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martin/Documents/Firma/2018/AA 2018/meetings/Praha/Results/"/>
    </mc:Choice>
  </mc:AlternateContent>
  <xr:revisionPtr revIDLastSave="0" documentId="13_ncr:1_{400FE718-B22F-ED49-B6C5-FCB186EFFB71}" xr6:coauthVersionLast="36" xr6:coauthVersionMax="36" xr10:uidLastSave="{00000000-0000-0000-0000-000000000000}"/>
  <bookViews>
    <workbookView xWindow="0" yWindow="0" windowWidth="20480" windowHeight="14000" tabRatio="500" xr2:uid="{00000000-000D-0000-FFFF-FFFF00000000}"/>
  </bookViews>
  <sheets>
    <sheet name="Final" sheetId="2" r:id="rId1"/>
    <sheet name="Sheet1" sheetId="3" r:id="rId2"/>
  </sheets>
  <definedNames>
    <definedName name="_xlnm._FilterDatabase" localSheetId="0" hidden="1">Final!$B$135:$BR$170</definedName>
    <definedName name="_xlnm.Print_Area" localSheetId="0">Final!$B$303:$BM$365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L318" i="2" l="1"/>
  <c r="BH318" i="2"/>
  <c r="BC318" i="2"/>
  <c r="AY318" i="2"/>
  <c r="AT318" i="2"/>
  <c r="AP318" i="2"/>
  <c r="AK318" i="2"/>
  <c r="AG318" i="2"/>
  <c r="AB318" i="2"/>
  <c r="X318" i="2"/>
  <c r="S318" i="2"/>
  <c r="O318" i="2"/>
  <c r="BM318" i="2"/>
  <c r="BL397" i="2"/>
  <c r="BH397" i="2"/>
  <c r="BC397" i="2"/>
  <c r="AY397" i="2"/>
  <c r="AT397" i="2"/>
  <c r="AP397" i="2"/>
  <c r="AK397" i="2"/>
  <c r="AG397" i="2"/>
  <c r="AB397" i="2"/>
  <c r="X397" i="2"/>
  <c r="S397" i="2"/>
  <c r="O397" i="2"/>
  <c r="BM397" i="2"/>
  <c r="BH404" i="2"/>
  <c r="BL217" i="2"/>
  <c r="BH217" i="2"/>
  <c r="BC217" i="2"/>
  <c r="AY217" i="2"/>
  <c r="AT217" i="2"/>
  <c r="AP217" i="2"/>
  <c r="AK217" i="2"/>
  <c r="AG217" i="2"/>
  <c r="AB217" i="2"/>
  <c r="X217" i="2"/>
  <c r="S217" i="2"/>
  <c r="O217" i="2"/>
  <c r="BM217" i="2"/>
  <c r="BL215" i="2"/>
  <c r="BH215" i="2"/>
  <c r="BC215" i="2"/>
  <c r="AY215" i="2"/>
  <c r="AT215" i="2"/>
  <c r="AP215" i="2"/>
  <c r="AK215" i="2"/>
  <c r="AG215" i="2"/>
  <c r="AB215" i="2"/>
  <c r="X215" i="2"/>
  <c r="S215" i="2"/>
  <c r="O215" i="2"/>
  <c r="BM215" i="2"/>
  <c r="BL150" i="2"/>
  <c r="BH150" i="2"/>
  <c r="BC150" i="2"/>
  <c r="AY150" i="2"/>
  <c r="AT150" i="2"/>
  <c r="AP150" i="2"/>
  <c r="AK150" i="2"/>
  <c r="AG150" i="2"/>
  <c r="AB150" i="2"/>
  <c r="X150" i="2"/>
  <c r="S150" i="2"/>
  <c r="O150" i="2"/>
  <c r="BM150" i="2"/>
  <c r="BL148" i="2"/>
  <c r="BH148" i="2"/>
  <c r="BC148" i="2"/>
  <c r="AY148" i="2"/>
  <c r="AT148" i="2"/>
  <c r="AP148" i="2"/>
  <c r="AK148" i="2"/>
  <c r="AG148" i="2"/>
  <c r="AB148" i="2"/>
  <c r="X148" i="2"/>
  <c r="S148" i="2"/>
  <c r="O148" i="2"/>
  <c r="BM148" i="2"/>
  <c r="BL146" i="2"/>
  <c r="BH146" i="2"/>
  <c r="BC146" i="2"/>
  <c r="AY146" i="2"/>
  <c r="AT146" i="2"/>
  <c r="AP146" i="2"/>
  <c r="AK146" i="2"/>
  <c r="AG146" i="2"/>
  <c r="AB146" i="2"/>
  <c r="X146" i="2"/>
  <c r="S146" i="2"/>
  <c r="O146" i="2"/>
  <c r="BM146" i="2"/>
  <c r="BL169" i="2"/>
  <c r="BH169" i="2"/>
  <c r="BC169" i="2"/>
  <c r="AY169" i="2"/>
  <c r="AT169" i="2"/>
  <c r="AP169" i="2"/>
  <c r="AK169" i="2"/>
  <c r="AG169" i="2"/>
  <c r="AB169" i="2"/>
  <c r="X169" i="2"/>
  <c r="S169" i="2"/>
  <c r="O169" i="2"/>
  <c r="BM169" i="2"/>
  <c r="BL51" i="2"/>
  <c r="BH51" i="2"/>
  <c r="BC51" i="2"/>
  <c r="AY51" i="2"/>
  <c r="AT51" i="2"/>
  <c r="AP51" i="2"/>
  <c r="AK51" i="2"/>
  <c r="AG51" i="2"/>
  <c r="AB51" i="2"/>
  <c r="X51" i="2"/>
  <c r="S51" i="2"/>
  <c r="O51" i="2"/>
  <c r="BM51" i="2"/>
  <c r="BL75" i="2"/>
  <c r="BH75" i="2"/>
  <c r="BC75" i="2"/>
  <c r="AY75" i="2"/>
  <c r="AT75" i="2"/>
  <c r="AP75" i="2"/>
  <c r="AK75" i="2"/>
  <c r="AG75" i="2"/>
  <c r="AB75" i="2"/>
  <c r="X75" i="2"/>
  <c r="S75" i="2"/>
  <c r="O75" i="2"/>
  <c r="BM75" i="2"/>
  <c r="BL364" i="2"/>
  <c r="BH364" i="2"/>
  <c r="BC364" i="2"/>
  <c r="AY364" i="2"/>
  <c r="AT364" i="2"/>
  <c r="AP364" i="2"/>
  <c r="AK364" i="2"/>
  <c r="AG364" i="2"/>
  <c r="AB364" i="2"/>
  <c r="X364" i="2"/>
  <c r="S364" i="2"/>
  <c r="O364" i="2"/>
  <c r="BM364" i="2"/>
  <c r="BL363" i="2"/>
  <c r="BH363" i="2"/>
  <c r="BC363" i="2"/>
  <c r="AY363" i="2"/>
  <c r="AT363" i="2"/>
  <c r="AP363" i="2"/>
  <c r="AK363" i="2"/>
  <c r="AG363" i="2"/>
  <c r="AB363" i="2"/>
  <c r="X363" i="2"/>
  <c r="S363" i="2"/>
  <c r="O363" i="2"/>
  <c r="BM363" i="2"/>
  <c r="BL129" i="2"/>
  <c r="BH129" i="2"/>
  <c r="BC129" i="2"/>
  <c r="AY129" i="2"/>
  <c r="AT129" i="2"/>
  <c r="AP129" i="2"/>
  <c r="AK129" i="2"/>
  <c r="AG129" i="2"/>
  <c r="AB129" i="2"/>
  <c r="X129" i="2"/>
  <c r="S129" i="2"/>
  <c r="O129" i="2"/>
  <c r="BM129" i="2"/>
  <c r="BL199" i="2"/>
  <c r="BH199" i="2"/>
  <c r="BC199" i="2"/>
  <c r="AY199" i="2"/>
  <c r="AT199" i="2"/>
  <c r="AP199" i="2"/>
  <c r="AK199" i="2"/>
  <c r="AG199" i="2"/>
  <c r="AB199" i="2"/>
  <c r="X199" i="2"/>
  <c r="S199" i="2"/>
  <c r="O199" i="2"/>
  <c r="BM199" i="2"/>
  <c r="BL196" i="2"/>
  <c r="BH196" i="2"/>
  <c r="BC196" i="2"/>
  <c r="AY196" i="2"/>
  <c r="AT196" i="2"/>
  <c r="AP196" i="2"/>
  <c r="AK196" i="2"/>
  <c r="AG196" i="2"/>
  <c r="AB196" i="2"/>
  <c r="X196" i="2"/>
  <c r="S196" i="2"/>
  <c r="O196" i="2"/>
  <c r="BM196" i="2"/>
  <c r="BL28" i="2"/>
  <c r="BH28" i="2"/>
  <c r="BC28" i="2"/>
  <c r="AY28" i="2"/>
  <c r="AT28" i="2"/>
  <c r="AP28" i="2"/>
  <c r="AK28" i="2"/>
  <c r="AG28" i="2"/>
  <c r="AB28" i="2"/>
  <c r="X28" i="2"/>
  <c r="S28" i="2"/>
  <c r="O28" i="2"/>
  <c r="BM28" i="2"/>
  <c r="BL42" i="2"/>
  <c r="BH42" i="2"/>
  <c r="BC42" i="2"/>
  <c r="AY42" i="2"/>
  <c r="AT42" i="2"/>
  <c r="AP42" i="2"/>
  <c r="AK42" i="2"/>
  <c r="AG42" i="2"/>
  <c r="AB42" i="2"/>
  <c r="X42" i="2"/>
  <c r="S42" i="2"/>
  <c r="O42" i="2"/>
  <c r="BM42" i="2"/>
  <c r="BL120" i="2"/>
  <c r="BH120" i="2"/>
  <c r="BL118" i="2"/>
  <c r="BH118" i="2"/>
  <c r="BL113" i="2"/>
  <c r="BH113" i="2"/>
  <c r="BL111" i="2"/>
  <c r="BH111" i="2"/>
  <c r="BL99" i="2"/>
  <c r="BH99" i="2"/>
  <c r="AT99" i="2"/>
  <c r="AP99" i="2"/>
  <c r="AK99" i="2"/>
  <c r="AG99" i="2"/>
  <c r="AB99" i="2"/>
  <c r="X99" i="2"/>
  <c r="S99" i="2"/>
  <c r="O99" i="2"/>
  <c r="AT111" i="2"/>
  <c r="AP111" i="2"/>
  <c r="AK111" i="2"/>
  <c r="AG111" i="2"/>
  <c r="AB111" i="2"/>
  <c r="X111" i="2"/>
  <c r="S111" i="2"/>
  <c r="O111" i="2"/>
  <c r="AT113" i="2"/>
  <c r="AP113" i="2"/>
  <c r="AK113" i="2"/>
  <c r="AG113" i="2"/>
  <c r="AB113" i="2"/>
  <c r="X113" i="2"/>
  <c r="S113" i="2"/>
  <c r="O113" i="2"/>
  <c r="AT118" i="2"/>
  <c r="AP118" i="2"/>
  <c r="AK118" i="2"/>
  <c r="AG118" i="2"/>
  <c r="AB118" i="2"/>
  <c r="X118" i="2"/>
  <c r="S118" i="2"/>
  <c r="O118" i="2"/>
  <c r="AT120" i="2"/>
  <c r="AP120" i="2"/>
  <c r="AK120" i="2"/>
  <c r="AG120" i="2"/>
  <c r="AB120" i="2"/>
  <c r="X120" i="2"/>
  <c r="S120" i="2"/>
  <c r="O120" i="2"/>
  <c r="AG292" i="2"/>
  <c r="BH347" i="2"/>
  <c r="BL347" i="2"/>
  <c r="BL343" i="2"/>
  <c r="BL337" i="2"/>
  <c r="BH343" i="2"/>
  <c r="BH337" i="2"/>
  <c r="AK347" i="2"/>
  <c r="AG347" i="2"/>
  <c r="AB347" i="2"/>
  <c r="X347" i="2"/>
  <c r="S347" i="2"/>
  <c r="O347" i="2"/>
  <c r="AK343" i="2"/>
  <c r="AK337" i="2"/>
  <c r="AG343" i="2"/>
  <c r="AG337" i="2"/>
  <c r="AB343" i="2"/>
  <c r="AB337" i="2"/>
  <c r="X343" i="2"/>
  <c r="X337" i="2"/>
  <c r="S343" i="2"/>
  <c r="S337" i="2"/>
  <c r="O343" i="2"/>
  <c r="O337" i="2"/>
  <c r="BL334" i="2"/>
  <c r="BH334" i="2"/>
  <c r="AT334" i="2"/>
  <c r="AP334" i="2"/>
  <c r="AK334" i="2"/>
  <c r="AG334" i="2"/>
  <c r="AB334" i="2"/>
  <c r="X334" i="2"/>
  <c r="S334" i="2"/>
  <c r="O334" i="2"/>
  <c r="BL344" i="2"/>
  <c r="BL362" i="2"/>
  <c r="BL361" i="2"/>
  <c r="BH344" i="2"/>
  <c r="BH362" i="2"/>
  <c r="BH361" i="2"/>
  <c r="AT344" i="2"/>
  <c r="AP344" i="2"/>
  <c r="AK344" i="2"/>
  <c r="AG344" i="2"/>
  <c r="AB344" i="2"/>
  <c r="X344" i="2"/>
  <c r="S344" i="2"/>
  <c r="O344" i="2"/>
  <c r="AT362" i="2"/>
  <c r="AP362" i="2"/>
  <c r="AK362" i="2"/>
  <c r="AG362" i="2"/>
  <c r="AB362" i="2"/>
  <c r="X362" i="2"/>
  <c r="S362" i="2"/>
  <c r="O362" i="2"/>
  <c r="AT361" i="2"/>
  <c r="AP361" i="2"/>
  <c r="AK361" i="2"/>
  <c r="AG361" i="2"/>
  <c r="AB361" i="2"/>
  <c r="X361" i="2"/>
  <c r="S361" i="2"/>
  <c r="O361" i="2"/>
  <c r="BL412" i="2"/>
  <c r="BH412" i="2"/>
  <c r="BC412" i="2"/>
  <c r="AY412" i="2"/>
  <c r="AT412" i="2"/>
  <c r="AP412" i="2"/>
  <c r="AK412" i="2"/>
  <c r="AG412" i="2"/>
  <c r="AB412" i="2"/>
  <c r="X412" i="2"/>
  <c r="S412" i="2"/>
  <c r="O412" i="2"/>
  <c r="BL411" i="2"/>
  <c r="BH411" i="2"/>
  <c r="BC411" i="2"/>
  <c r="AY411" i="2"/>
  <c r="AT411" i="2"/>
  <c r="AP411" i="2"/>
  <c r="AK411" i="2"/>
  <c r="AG411" i="2"/>
  <c r="AB411" i="2"/>
  <c r="X411" i="2"/>
  <c r="S411" i="2"/>
  <c r="O411" i="2"/>
  <c r="BL410" i="2"/>
  <c r="BH410" i="2"/>
  <c r="BC410" i="2"/>
  <c r="AY410" i="2"/>
  <c r="AT410" i="2"/>
  <c r="AP410" i="2"/>
  <c r="AK410" i="2"/>
  <c r="AG410" i="2"/>
  <c r="AB410" i="2"/>
  <c r="X410" i="2"/>
  <c r="S410" i="2"/>
  <c r="O410" i="2"/>
  <c r="BL400" i="2"/>
  <c r="BH400" i="2"/>
  <c r="BC400" i="2"/>
  <c r="AY400" i="2"/>
  <c r="AT400" i="2"/>
  <c r="AP400" i="2"/>
  <c r="AK400" i="2"/>
  <c r="AG400" i="2"/>
  <c r="AB400" i="2"/>
  <c r="X400" i="2"/>
  <c r="S400" i="2"/>
  <c r="O400" i="2"/>
  <c r="BL396" i="2"/>
  <c r="BH396" i="2"/>
  <c r="BC396" i="2"/>
  <c r="AY396" i="2"/>
  <c r="AT396" i="2"/>
  <c r="AP396" i="2"/>
  <c r="AK396" i="2"/>
  <c r="AG396" i="2"/>
  <c r="AB396" i="2"/>
  <c r="X396" i="2"/>
  <c r="S396" i="2"/>
  <c r="O396" i="2"/>
  <c r="BL392" i="2"/>
  <c r="BH392" i="2"/>
  <c r="BC392" i="2"/>
  <c r="AY392" i="2"/>
  <c r="AT392" i="2"/>
  <c r="AP392" i="2"/>
  <c r="AK392" i="2"/>
  <c r="AG392" i="2"/>
  <c r="AB392" i="2"/>
  <c r="X392" i="2"/>
  <c r="S392" i="2"/>
  <c r="O392" i="2"/>
  <c r="BL386" i="2"/>
  <c r="BH386" i="2"/>
  <c r="BC386" i="2"/>
  <c r="AY386" i="2"/>
  <c r="AT386" i="2"/>
  <c r="AP386" i="2"/>
  <c r="AK386" i="2"/>
  <c r="AG386" i="2"/>
  <c r="AB386" i="2"/>
  <c r="X386" i="2"/>
  <c r="S386" i="2"/>
  <c r="O386" i="2"/>
  <c r="BM386" i="2"/>
  <c r="BL159" i="2"/>
  <c r="BH159" i="2"/>
  <c r="BC159" i="2"/>
  <c r="AY159" i="2"/>
  <c r="AT159" i="2"/>
  <c r="AP159" i="2"/>
  <c r="AK159" i="2"/>
  <c r="AG159" i="2"/>
  <c r="AB159" i="2"/>
  <c r="X159" i="2"/>
  <c r="S159" i="2"/>
  <c r="O159" i="2"/>
  <c r="BL158" i="2"/>
  <c r="BH158" i="2"/>
  <c r="BC158" i="2"/>
  <c r="AY158" i="2"/>
  <c r="AT158" i="2"/>
  <c r="AP158" i="2"/>
  <c r="AK158" i="2"/>
  <c r="AG158" i="2"/>
  <c r="AB158" i="2"/>
  <c r="X158" i="2"/>
  <c r="S158" i="2"/>
  <c r="O158" i="2"/>
  <c r="BL155" i="2"/>
  <c r="BH155" i="2"/>
  <c r="BC155" i="2"/>
  <c r="AY155" i="2"/>
  <c r="AT155" i="2"/>
  <c r="AP155" i="2"/>
  <c r="AK155" i="2"/>
  <c r="AG155" i="2"/>
  <c r="AB155" i="2"/>
  <c r="X155" i="2"/>
  <c r="S155" i="2"/>
  <c r="O155" i="2"/>
  <c r="BL154" i="2"/>
  <c r="BH154" i="2"/>
  <c r="BC154" i="2"/>
  <c r="AY154" i="2"/>
  <c r="AT154" i="2"/>
  <c r="AP154" i="2"/>
  <c r="AK154" i="2"/>
  <c r="AG154" i="2"/>
  <c r="AB154" i="2"/>
  <c r="X154" i="2"/>
  <c r="S154" i="2"/>
  <c r="O154" i="2"/>
  <c r="BM411" i="2"/>
  <c r="BM412" i="2"/>
  <c r="BM392" i="2"/>
  <c r="BM396" i="2"/>
  <c r="BM400" i="2"/>
  <c r="BM410" i="2"/>
  <c r="BM154" i="2"/>
  <c r="BM155" i="2"/>
  <c r="BM158" i="2"/>
  <c r="BM159" i="2"/>
  <c r="BC344" i="2"/>
  <c r="BC362" i="2"/>
  <c r="AY344" i="2"/>
  <c r="AY362" i="2"/>
  <c r="BC361" i="2"/>
  <c r="BM362" i="2"/>
  <c r="AY361" i="2"/>
  <c r="BC347" i="2"/>
  <c r="AY347" i="2"/>
  <c r="BC343" i="2"/>
  <c r="AY343" i="2"/>
  <c r="BC337" i="2"/>
  <c r="AY337" i="2"/>
  <c r="BC334" i="2"/>
  <c r="AY334" i="2"/>
  <c r="BC360" i="2"/>
  <c r="AY360" i="2"/>
  <c r="BC120" i="2"/>
  <c r="BC118" i="2"/>
  <c r="BC99" i="2"/>
  <c r="BC111" i="2"/>
  <c r="BC113" i="2"/>
  <c r="BC127" i="2"/>
  <c r="AY120" i="2"/>
  <c r="AY118" i="2"/>
  <c r="AY99" i="2"/>
  <c r="AY111" i="2"/>
  <c r="AY128" i="2"/>
  <c r="AY113" i="2"/>
  <c r="AY127" i="2"/>
  <c r="BM334" i="2"/>
  <c r="BM118" i="2"/>
  <c r="BM120" i="2"/>
  <c r="BM361" i="2"/>
  <c r="BM337" i="2"/>
  <c r="BM347" i="2"/>
  <c r="BM344" i="2"/>
  <c r="BM343" i="2"/>
  <c r="BM111" i="2"/>
  <c r="BM99" i="2"/>
  <c r="BM113" i="2"/>
  <c r="BL399" i="2"/>
  <c r="BH399" i="2"/>
  <c r="BC399" i="2"/>
  <c r="AY399" i="2"/>
  <c r="AT399" i="2"/>
  <c r="AP399" i="2"/>
  <c r="AK399" i="2"/>
  <c r="AG399" i="2"/>
  <c r="AB399" i="2"/>
  <c r="X399" i="2"/>
  <c r="S399" i="2"/>
  <c r="O399" i="2"/>
  <c r="BL391" i="2"/>
  <c r="BH391" i="2"/>
  <c r="BC391" i="2"/>
  <c r="AY391" i="2"/>
  <c r="AT391" i="2"/>
  <c r="AP391" i="2"/>
  <c r="AK391" i="2"/>
  <c r="AG391" i="2"/>
  <c r="AB391" i="2"/>
  <c r="X391" i="2"/>
  <c r="S391" i="2"/>
  <c r="O391" i="2"/>
  <c r="O413" i="2"/>
  <c r="S413" i="2"/>
  <c r="X413" i="2"/>
  <c r="AB413" i="2"/>
  <c r="AG413" i="2"/>
  <c r="AK413" i="2"/>
  <c r="AP413" i="2"/>
  <c r="AT413" i="2"/>
  <c r="AY413" i="2"/>
  <c r="BC413" i="2"/>
  <c r="BH413" i="2"/>
  <c r="BL413" i="2"/>
  <c r="O298" i="2"/>
  <c r="S298" i="2"/>
  <c r="X298" i="2"/>
  <c r="AB298" i="2"/>
  <c r="AG298" i="2"/>
  <c r="AK298" i="2"/>
  <c r="AP298" i="2"/>
  <c r="AT298" i="2"/>
  <c r="AY298" i="2"/>
  <c r="BC298" i="2"/>
  <c r="BH298" i="2"/>
  <c r="BL298" i="2"/>
  <c r="BL293" i="2"/>
  <c r="BH293" i="2"/>
  <c r="BC293" i="2"/>
  <c r="AY293" i="2"/>
  <c r="AT293" i="2"/>
  <c r="AP293" i="2"/>
  <c r="AK293" i="2"/>
  <c r="AG293" i="2"/>
  <c r="AB293" i="2"/>
  <c r="X293" i="2"/>
  <c r="S293" i="2"/>
  <c r="O293" i="2"/>
  <c r="BL294" i="2"/>
  <c r="BH294" i="2"/>
  <c r="BC294" i="2"/>
  <c r="AY294" i="2"/>
  <c r="AT294" i="2"/>
  <c r="AP294" i="2"/>
  <c r="AK294" i="2"/>
  <c r="AG294" i="2"/>
  <c r="AB294" i="2"/>
  <c r="X294" i="2"/>
  <c r="S294" i="2"/>
  <c r="O294" i="2"/>
  <c r="BL295" i="2"/>
  <c r="BH295" i="2"/>
  <c r="BC295" i="2"/>
  <c r="AY295" i="2"/>
  <c r="AT295" i="2"/>
  <c r="AP295" i="2"/>
  <c r="AK295" i="2"/>
  <c r="AG295" i="2"/>
  <c r="AB295" i="2"/>
  <c r="X295" i="2"/>
  <c r="S295" i="2"/>
  <c r="O295" i="2"/>
  <c r="BL213" i="2"/>
  <c r="BH213" i="2"/>
  <c r="BC213" i="2"/>
  <c r="AY213" i="2"/>
  <c r="AT213" i="2"/>
  <c r="AP213" i="2"/>
  <c r="AK213" i="2"/>
  <c r="AB213" i="2"/>
  <c r="X213" i="2"/>
  <c r="S213" i="2"/>
  <c r="O213" i="2"/>
  <c r="BL168" i="2"/>
  <c r="BH168" i="2"/>
  <c r="BC168" i="2"/>
  <c r="AY168" i="2"/>
  <c r="AT168" i="2"/>
  <c r="AP168" i="2"/>
  <c r="AK168" i="2"/>
  <c r="AG168" i="2"/>
  <c r="AB168" i="2"/>
  <c r="X168" i="2"/>
  <c r="S168" i="2"/>
  <c r="O168" i="2"/>
  <c r="BL153" i="2"/>
  <c r="BH153" i="2"/>
  <c r="BC153" i="2"/>
  <c r="AY153" i="2"/>
  <c r="AT153" i="2"/>
  <c r="AP153" i="2"/>
  <c r="AK153" i="2"/>
  <c r="AG153" i="2"/>
  <c r="AB153" i="2"/>
  <c r="X153" i="2"/>
  <c r="S153" i="2"/>
  <c r="O153" i="2"/>
  <c r="BL68" i="2"/>
  <c r="BH68" i="2"/>
  <c r="BC68" i="2"/>
  <c r="AY68" i="2"/>
  <c r="AT68" i="2"/>
  <c r="AP68" i="2"/>
  <c r="AK68" i="2"/>
  <c r="AG68" i="2"/>
  <c r="X68" i="2"/>
  <c r="S68" i="2"/>
  <c r="O68" i="2"/>
  <c r="BM399" i="2"/>
  <c r="BM413" i="2"/>
  <c r="BM391" i="2"/>
  <c r="BM298" i="2"/>
  <c r="BM293" i="2"/>
  <c r="BM294" i="2"/>
  <c r="BM295" i="2"/>
  <c r="BM213" i="2"/>
  <c r="BM168" i="2"/>
  <c r="BM153" i="2"/>
  <c r="BM68" i="2"/>
  <c r="BL197" i="2"/>
  <c r="BH197" i="2"/>
  <c r="BC197" i="2"/>
  <c r="AY197" i="2"/>
  <c r="AT197" i="2"/>
  <c r="AP197" i="2"/>
  <c r="AK197" i="2"/>
  <c r="AB197" i="2"/>
  <c r="X197" i="2"/>
  <c r="S197" i="2"/>
  <c r="O197" i="2"/>
  <c r="BM197" i="2"/>
  <c r="BL194" i="2"/>
  <c r="BH194" i="2"/>
  <c r="BC194" i="2"/>
  <c r="AY194" i="2"/>
  <c r="AT194" i="2"/>
  <c r="AP194" i="2"/>
  <c r="AK194" i="2"/>
  <c r="AB194" i="2"/>
  <c r="X194" i="2"/>
  <c r="S194" i="2"/>
  <c r="O194" i="2"/>
  <c r="BM194" i="2"/>
  <c r="BL126" i="2"/>
  <c r="BH126" i="2"/>
  <c r="BC126" i="2"/>
  <c r="AY126" i="2"/>
  <c r="AT126" i="2"/>
  <c r="AP126" i="2"/>
  <c r="AK126" i="2"/>
  <c r="AG126" i="2"/>
  <c r="AB126" i="2"/>
  <c r="X126" i="2"/>
  <c r="S126" i="2"/>
  <c r="O126" i="2"/>
  <c r="BL112" i="2"/>
  <c r="BH112" i="2"/>
  <c r="BC112" i="2"/>
  <c r="AY112" i="2"/>
  <c r="AT112" i="2"/>
  <c r="AP112" i="2"/>
  <c r="AK112" i="2"/>
  <c r="AG112" i="2"/>
  <c r="AB112" i="2"/>
  <c r="X112" i="2"/>
  <c r="S112" i="2"/>
  <c r="O112" i="2"/>
  <c r="O127" i="2"/>
  <c r="S127" i="2"/>
  <c r="X127" i="2"/>
  <c r="AB127" i="2"/>
  <c r="AG127" i="2"/>
  <c r="AK127" i="2"/>
  <c r="AP127" i="2"/>
  <c r="AT127" i="2"/>
  <c r="BH127" i="2"/>
  <c r="BL127" i="2"/>
  <c r="O128" i="2"/>
  <c r="S128" i="2"/>
  <c r="X128" i="2"/>
  <c r="AB128" i="2"/>
  <c r="AG128" i="2"/>
  <c r="AK128" i="2"/>
  <c r="AP128" i="2"/>
  <c r="AT128" i="2"/>
  <c r="BC128" i="2"/>
  <c r="BH128" i="2"/>
  <c r="BL128" i="2"/>
  <c r="BM127" i="2"/>
  <c r="BM128" i="2"/>
  <c r="BM126" i="2"/>
  <c r="BM112" i="2"/>
  <c r="BL37" i="2"/>
  <c r="BH37" i="2"/>
  <c r="BC37" i="2"/>
  <c r="AY37" i="2"/>
  <c r="AT37" i="2"/>
  <c r="AP37" i="2"/>
  <c r="AK37" i="2"/>
  <c r="AG37" i="2"/>
  <c r="AB37" i="2"/>
  <c r="X37" i="2"/>
  <c r="S37" i="2"/>
  <c r="O37" i="2"/>
  <c r="BM37" i="2"/>
  <c r="BL260" i="2"/>
  <c r="BH260" i="2"/>
  <c r="BC260" i="2"/>
  <c r="AY260" i="2"/>
  <c r="AT260" i="2"/>
  <c r="AP260" i="2"/>
  <c r="AK260" i="2"/>
  <c r="AG260" i="2"/>
  <c r="AB260" i="2"/>
  <c r="X260" i="2"/>
  <c r="S260" i="2"/>
  <c r="O260" i="2"/>
  <c r="BM260" i="2"/>
  <c r="BL348" i="2"/>
  <c r="BH348" i="2"/>
  <c r="BC348" i="2"/>
  <c r="AY348" i="2"/>
  <c r="AT348" i="2"/>
  <c r="AP348" i="2"/>
  <c r="AK348" i="2"/>
  <c r="AG348" i="2"/>
  <c r="AB348" i="2"/>
  <c r="X348" i="2"/>
  <c r="S348" i="2"/>
  <c r="O348" i="2"/>
  <c r="BL339" i="2"/>
  <c r="BH339" i="2"/>
  <c r="BC339" i="2"/>
  <c r="AY339" i="2"/>
  <c r="AT339" i="2"/>
  <c r="AP339" i="2"/>
  <c r="AK339" i="2"/>
  <c r="AG339" i="2"/>
  <c r="AB339" i="2"/>
  <c r="X339" i="2"/>
  <c r="S339" i="2"/>
  <c r="O339" i="2"/>
  <c r="BL263" i="2"/>
  <c r="BH263" i="2"/>
  <c r="BC263" i="2"/>
  <c r="AY263" i="2"/>
  <c r="AT263" i="2"/>
  <c r="AP263" i="2"/>
  <c r="AK263" i="2"/>
  <c r="AG263" i="2"/>
  <c r="AB263" i="2"/>
  <c r="X263" i="2"/>
  <c r="S263" i="2"/>
  <c r="O263" i="2"/>
  <c r="BL259" i="2"/>
  <c r="BH259" i="2"/>
  <c r="BC259" i="2"/>
  <c r="AY259" i="2"/>
  <c r="AT259" i="2"/>
  <c r="AP259" i="2"/>
  <c r="AK259" i="2"/>
  <c r="AG259" i="2"/>
  <c r="AB259" i="2"/>
  <c r="X259" i="2"/>
  <c r="S259" i="2"/>
  <c r="O259" i="2"/>
  <c r="BL254" i="2"/>
  <c r="BH254" i="2"/>
  <c r="BC254" i="2"/>
  <c r="AY254" i="2"/>
  <c r="AT254" i="2"/>
  <c r="AP254" i="2"/>
  <c r="AK254" i="2"/>
  <c r="AG254" i="2"/>
  <c r="AB254" i="2"/>
  <c r="X254" i="2"/>
  <c r="S254" i="2"/>
  <c r="O254" i="2"/>
  <c r="BL268" i="2"/>
  <c r="BH268" i="2"/>
  <c r="BC268" i="2"/>
  <c r="AY268" i="2"/>
  <c r="AT268" i="2"/>
  <c r="AP268" i="2"/>
  <c r="AK268" i="2"/>
  <c r="AG268" i="2"/>
  <c r="AB268" i="2"/>
  <c r="X268" i="2"/>
  <c r="S268" i="2"/>
  <c r="O268" i="2"/>
  <c r="BM348" i="2"/>
  <c r="BM339" i="2"/>
  <c r="BM268" i="2"/>
  <c r="BM254" i="2"/>
  <c r="BM263" i="2"/>
  <c r="BM259" i="2"/>
  <c r="BL256" i="2"/>
  <c r="BH256" i="2"/>
  <c r="BC256" i="2"/>
  <c r="AY256" i="2"/>
  <c r="AT256" i="2"/>
  <c r="AP256" i="2"/>
  <c r="AK256" i="2"/>
  <c r="AG256" i="2"/>
  <c r="AB256" i="2"/>
  <c r="X256" i="2"/>
  <c r="S256" i="2"/>
  <c r="O256" i="2"/>
  <c r="BM256" i="2"/>
  <c r="BL378" i="2"/>
  <c r="BH378" i="2"/>
  <c r="BC378" i="2"/>
  <c r="AY378" i="2"/>
  <c r="AT378" i="2"/>
  <c r="AP378" i="2"/>
  <c r="AK378" i="2"/>
  <c r="AG378" i="2"/>
  <c r="AB378" i="2"/>
  <c r="X378" i="2"/>
  <c r="S378" i="2"/>
  <c r="O378" i="2"/>
  <c r="BL299" i="2"/>
  <c r="BH299" i="2"/>
  <c r="BC299" i="2"/>
  <c r="AY299" i="2"/>
  <c r="AT299" i="2"/>
  <c r="AP299" i="2"/>
  <c r="AK299" i="2"/>
  <c r="AG299" i="2"/>
  <c r="AB299" i="2"/>
  <c r="X299" i="2"/>
  <c r="S299" i="2"/>
  <c r="O299" i="2"/>
  <c r="BL276" i="2"/>
  <c r="BH276" i="2"/>
  <c r="BC276" i="2"/>
  <c r="AY276" i="2"/>
  <c r="AT276" i="2"/>
  <c r="AP276" i="2"/>
  <c r="AK276" i="2"/>
  <c r="AG276" i="2"/>
  <c r="AB276" i="2"/>
  <c r="X276" i="2"/>
  <c r="S276" i="2"/>
  <c r="O276" i="2"/>
  <c r="BL166" i="2"/>
  <c r="BH166" i="2"/>
  <c r="BC166" i="2"/>
  <c r="AY166" i="2"/>
  <c r="AT166" i="2"/>
  <c r="AP166" i="2"/>
  <c r="AK166" i="2"/>
  <c r="AG166" i="2"/>
  <c r="AB166" i="2"/>
  <c r="X166" i="2"/>
  <c r="S166" i="2"/>
  <c r="O166" i="2"/>
  <c r="BL164" i="2"/>
  <c r="BH164" i="2"/>
  <c r="BC164" i="2"/>
  <c r="AY164" i="2"/>
  <c r="AT164" i="2"/>
  <c r="AP164" i="2"/>
  <c r="AK164" i="2"/>
  <c r="AG164" i="2"/>
  <c r="AB164" i="2"/>
  <c r="X164" i="2"/>
  <c r="S164" i="2"/>
  <c r="O164" i="2"/>
  <c r="BL156" i="2"/>
  <c r="BH156" i="2"/>
  <c r="BC156" i="2"/>
  <c r="AY156" i="2"/>
  <c r="AT156" i="2"/>
  <c r="AP156" i="2"/>
  <c r="AK156" i="2"/>
  <c r="AG156" i="2"/>
  <c r="AB156" i="2"/>
  <c r="X156" i="2"/>
  <c r="S156" i="2"/>
  <c r="O156" i="2"/>
  <c r="BL72" i="2"/>
  <c r="BH72" i="2"/>
  <c r="BC72" i="2"/>
  <c r="AY72" i="2"/>
  <c r="AT72" i="2"/>
  <c r="AP72" i="2"/>
  <c r="AK72" i="2"/>
  <c r="AG72" i="2"/>
  <c r="AB72" i="2"/>
  <c r="X72" i="2"/>
  <c r="S72" i="2"/>
  <c r="O72" i="2"/>
  <c r="BL74" i="2"/>
  <c r="BH74" i="2"/>
  <c r="BC74" i="2"/>
  <c r="AY74" i="2"/>
  <c r="AT74" i="2"/>
  <c r="AP74" i="2"/>
  <c r="AK74" i="2"/>
  <c r="AG74" i="2"/>
  <c r="AB74" i="2"/>
  <c r="X74" i="2"/>
  <c r="S74" i="2"/>
  <c r="O74" i="2"/>
  <c r="BL61" i="2"/>
  <c r="BH61" i="2"/>
  <c r="BC61" i="2"/>
  <c r="AY61" i="2"/>
  <c r="AT61" i="2"/>
  <c r="AP61" i="2"/>
  <c r="AK61" i="2"/>
  <c r="AG61" i="2"/>
  <c r="AB61" i="2"/>
  <c r="X61" i="2"/>
  <c r="S61" i="2"/>
  <c r="O61" i="2"/>
  <c r="BL57" i="2"/>
  <c r="BH57" i="2"/>
  <c r="BC57" i="2"/>
  <c r="AY57" i="2"/>
  <c r="AT57" i="2"/>
  <c r="AP57" i="2"/>
  <c r="AK57" i="2"/>
  <c r="AG57" i="2"/>
  <c r="AB57" i="2"/>
  <c r="X57" i="2"/>
  <c r="S57" i="2"/>
  <c r="O57" i="2"/>
  <c r="BL326" i="2"/>
  <c r="BH326" i="2"/>
  <c r="BC326" i="2"/>
  <c r="AY326" i="2"/>
  <c r="AT326" i="2"/>
  <c r="AP326" i="2"/>
  <c r="AK326" i="2"/>
  <c r="AG326" i="2"/>
  <c r="AB326" i="2"/>
  <c r="X326" i="2"/>
  <c r="S326" i="2"/>
  <c r="O326" i="2"/>
  <c r="BL258" i="2"/>
  <c r="BH258" i="2"/>
  <c r="BC258" i="2"/>
  <c r="AY258" i="2"/>
  <c r="AT258" i="2"/>
  <c r="AP258" i="2"/>
  <c r="AK258" i="2"/>
  <c r="AG258" i="2"/>
  <c r="AB258" i="2"/>
  <c r="X258" i="2"/>
  <c r="S258" i="2"/>
  <c r="O258" i="2"/>
  <c r="BL237" i="2"/>
  <c r="BH237" i="2"/>
  <c r="BC237" i="2"/>
  <c r="AY237" i="2"/>
  <c r="AT237" i="2"/>
  <c r="AP237" i="2"/>
  <c r="AK237" i="2"/>
  <c r="AG237" i="2"/>
  <c r="AB237" i="2"/>
  <c r="X237" i="2"/>
  <c r="S237" i="2"/>
  <c r="O237" i="2"/>
  <c r="BL122" i="2"/>
  <c r="BH122" i="2"/>
  <c r="BC122" i="2"/>
  <c r="AY122" i="2"/>
  <c r="AT122" i="2"/>
  <c r="AP122" i="2"/>
  <c r="AK122" i="2"/>
  <c r="AG122" i="2"/>
  <c r="AB122" i="2"/>
  <c r="X122" i="2"/>
  <c r="S122" i="2"/>
  <c r="O122" i="2"/>
  <c r="BL115" i="2"/>
  <c r="BH115" i="2"/>
  <c r="BC115" i="2"/>
  <c r="AY115" i="2"/>
  <c r="AT115" i="2"/>
  <c r="AP115" i="2"/>
  <c r="AK115" i="2"/>
  <c r="AG115" i="2"/>
  <c r="AB115" i="2"/>
  <c r="X115" i="2"/>
  <c r="S115" i="2"/>
  <c r="O115" i="2"/>
  <c r="BL198" i="2"/>
  <c r="BH198" i="2"/>
  <c r="BC198" i="2"/>
  <c r="AY198" i="2"/>
  <c r="AT198" i="2"/>
  <c r="AP198" i="2"/>
  <c r="AK198" i="2"/>
  <c r="AG198" i="2"/>
  <c r="AB198" i="2"/>
  <c r="X198" i="2"/>
  <c r="S198" i="2"/>
  <c r="O198" i="2"/>
  <c r="BL195" i="2"/>
  <c r="BH195" i="2"/>
  <c r="BC195" i="2"/>
  <c r="AY195" i="2"/>
  <c r="AT195" i="2"/>
  <c r="AP195" i="2"/>
  <c r="AK195" i="2"/>
  <c r="AG195" i="2"/>
  <c r="AB195" i="2"/>
  <c r="X195" i="2"/>
  <c r="S195" i="2"/>
  <c r="O195" i="2"/>
  <c r="BL193" i="2"/>
  <c r="BH193" i="2"/>
  <c r="BC193" i="2"/>
  <c r="AY193" i="2"/>
  <c r="AT193" i="2"/>
  <c r="AP193" i="2"/>
  <c r="AK193" i="2"/>
  <c r="AG193" i="2"/>
  <c r="AB193" i="2"/>
  <c r="X193" i="2"/>
  <c r="S193" i="2"/>
  <c r="O193" i="2"/>
  <c r="BL192" i="2"/>
  <c r="BH192" i="2"/>
  <c r="BC192" i="2"/>
  <c r="AY192" i="2"/>
  <c r="AT192" i="2"/>
  <c r="AP192" i="2"/>
  <c r="AK192" i="2"/>
  <c r="AG192" i="2"/>
  <c r="AB192" i="2"/>
  <c r="X192" i="2"/>
  <c r="S192" i="2"/>
  <c r="O192" i="2"/>
  <c r="BL191" i="2"/>
  <c r="BH191" i="2"/>
  <c r="BC191" i="2"/>
  <c r="AY191" i="2"/>
  <c r="AT191" i="2"/>
  <c r="AP191" i="2"/>
  <c r="AK191" i="2"/>
  <c r="AG191" i="2"/>
  <c r="AB191" i="2"/>
  <c r="X191" i="2"/>
  <c r="S191" i="2"/>
  <c r="O191" i="2"/>
  <c r="BL190" i="2"/>
  <c r="BH190" i="2"/>
  <c r="BC190" i="2"/>
  <c r="AY190" i="2"/>
  <c r="AT190" i="2"/>
  <c r="AP190" i="2"/>
  <c r="AK190" i="2"/>
  <c r="AG190" i="2"/>
  <c r="AB190" i="2"/>
  <c r="X190" i="2"/>
  <c r="S190" i="2"/>
  <c r="O190" i="2"/>
  <c r="BL189" i="2"/>
  <c r="BH189" i="2"/>
  <c r="BC189" i="2"/>
  <c r="AY189" i="2"/>
  <c r="AT189" i="2"/>
  <c r="AP189" i="2"/>
  <c r="AK189" i="2"/>
  <c r="AG189" i="2"/>
  <c r="AB189" i="2"/>
  <c r="X189" i="2"/>
  <c r="S189" i="2"/>
  <c r="O189" i="2"/>
  <c r="BL187" i="2"/>
  <c r="BH187" i="2"/>
  <c r="BC187" i="2"/>
  <c r="AY187" i="2"/>
  <c r="AT187" i="2"/>
  <c r="AP187" i="2"/>
  <c r="AK187" i="2"/>
  <c r="AG187" i="2"/>
  <c r="AB187" i="2"/>
  <c r="X187" i="2"/>
  <c r="S187" i="2"/>
  <c r="O187" i="2"/>
  <c r="BL188" i="2"/>
  <c r="BH188" i="2"/>
  <c r="BC188" i="2"/>
  <c r="AY188" i="2"/>
  <c r="AT188" i="2"/>
  <c r="AP188" i="2"/>
  <c r="AK188" i="2"/>
  <c r="AG188" i="2"/>
  <c r="AB188" i="2"/>
  <c r="X188" i="2"/>
  <c r="S188" i="2"/>
  <c r="O188" i="2"/>
  <c r="BL186" i="2"/>
  <c r="BH186" i="2"/>
  <c r="BC186" i="2"/>
  <c r="AY186" i="2"/>
  <c r="AT186" i="2"/>
  <c r="AP186" i="2"/>
  <c r="AK186" i="2"/>
  <c r="AG186" i="2"/>
  <c r="AB186" i="2"/>
  <c r="X186" i="2"/>
  <c r="S186" i="2"/>
  <c r="O186" i="2"/>
  <c r="BL185" i="2"/>
  <c r="BH185" i="2"/>
  <c r="BC185" i="2"/>
  <c r="AY185" i="2"/>
  <c r="AT185" i="2"/>
  <c r="AP185" i="2"/>
  <c r="AK185" i="2"/>
  <c r="AG185" i="2"/>
  <c r="AB185" i="2"/>
  <c r="X185" i="2"/>
  <c r="S185" i="2"/>
  <c r="O185" i="2"/>
  <c r="BL211" i="2"/>
  <c r="BH211" i="2"/>
  <c r="BC211" i="2"/>
  <c r="AY211" i="2"/>
  <c r="AT211" i="2"/>
  <c r="AP211" i="2"/>
  <c r="AK211" i="2"/>
  <c r="AG211" i="2"/>
  <c r="AB211" i="2"/>
  <c r="X211" i="2"/>
  <c r="S211" i="2"/>
  <c r="O211" i="2"/>
  <c r="BL216" i="2"/>
  <c r="BH216" i="2"/>
  <c r="BC216" i="2"/>
  <c r="AY216" i="2"/>
  <c r="AT216" i="2"/>
  <c r="AP216" i="2"/>
  <c r="AK216" i="2"/>
  <c r="AG216" i="2"/>
  <c r="AB216" i="2"/>
  <c r="X216" i="2"/>
  <c r="S216" i="2"/>
  <c r="O216" i="2"/>
  <c r="BL209" i="2"/>
  <c r="BH209" i="2"/>
  <c r="BC209" i="2"/>
  <c r="AY209" i="2"/>
  <c r="AT209" i="2"/>
  <c r="AP209" i="2"/>
  <c r="AK209" i="2"/>
  <c r="AG209" i="2"/>
  <c r="AB209" i="2"/>
  <c r="X209" i="2"/>
  <c r="S209" i="2"/>
  <c r="O209" i="2"/>
  <c r="BL214" i="2"/>
  <c r="BH214" i="2"/>
  <c r="BC214" i="2"/>
  <c r="AY214" i="2"/>
  <c r="AT214" i="2"/>
  <c r="AP214" i="2"/>
  <c r="AK214" i="2"/>
  <c r="AG214" i="2"/>
  <c r="AB214" i="2"/>
  <c r="X214" i="2"/>
  <c r="S214" i="2"/>
  <c r="O214" i="2"/>
  <c r="BL212" i="2"/>
  <c r="BH212" i="2"/>
  <c r="BC212" i="2"/>
  <c r="AY212" i="2"/>
  <c r="AT212" i="2"/>
  <c r="AP212" i="2"/>
  <c r="AK212" i="2"/>
  <c r="AG212" i="2"/>
  <c r="AB212" i="2"/>
  <c r="X212" i="2"/>
  <c r="S212" i="2"/>
  <c r="O212" i="2"/>
  <c r="BL208" i="2"/>
  <c r="BH208" i="2"/>
  <c r="BC208" i="2"/>
  <c r="AY208" i="2"/>
  <c r="AT208" i="2"/>
  <c r="AP208" i="2"/>
  <c r="AK208" i="2"/>
  <c r="AG208" i="2"/>
  <c r="AB208" i="2"/>
  <c r="X208" i="2"/>
  <c r="S208" i="2"/>
  <c r="O208" i="2"/>
  <c r="BL210" i="2"/>
  <c r="BH210" i="2"/>
  <c r="BC210" i="2"/>
  <c r="AY210" i="2"/>
  <c r="AT210" i="2"/>
  <c r="AP210" i="2"/>
  <c r="AK210" i="2"/>
  <c r="AG210" i="2"/>
  <c r="AB210" i="2"/>
  <c r="X210" i="2"/>
  <c r="S210" i="2"/>
  <c r="O210" i="2"/>
  <c r="BL205" i="2"/>
  <c r="BH205" i="2"/>
  <c r="BC205" i="2"/>
  <c r="AY205" i="2"/>
  <c r="AT205" i="2"/>
  <c r="AP205" i="2"/>
  <c r="AK205" i="2"/>
  <c r="AG205" i="2"/>
  <c r="AB205" i="2"/>
  <c r="X205" i="2"/>
  <c r="S205" i="2"/>
  <c r="O205" i="2"/>
  <c r="BL207" i="2"/>
  <c r="BH207" i="2"/>
  <c r="BC207" i="2"/>
  <c r="AY207" i="2"/>
  <c r="AT207" i="2"/>
  <c r="AP207" i="2"/>
  <c r="AK207" i="2"/>
  <c r="AG207" i="2"/>
  <c r="AB207" i="2"/>
  <c r="X207" i="2"/>
  <c r="S207" i="2"/>
  <c r="O207" i="2"/>
  <c r="BL206" i="2"/>
  <c r="BH206" i="2"/>
  <c r="BC206" i="2"/>
  <c r="AY206" i="2"/>
  <c r="AT206" i="2"/>
  <c r="AP206" i="2"/>
  <c r="AK206" i="2"/>
  <c r="AG206" i="2"/>
  <c r="AB206" i="2"/>
  <c r="X206" i="2"/>
  <c r="S206" i="2"/>
  <c r="O206" i="2"/>
  <c r="BL204" i="2"/>
  <c r="BH204" i="2"/>
  <c r="BC204" i="2"/>
  <c r="AY204" i="2"/>
  <c r="AT204" i="2"/>
  <c r="AP204" i="2"/>
  <c r="AK204" i="2"/>
  <c r="AG204" i="2"/>
  <c r="AB204" i="2"/>
  <c r="X204" i="2"/>
  <c r="S204" i="2"/>
  <c r="O204" i="2"/>
  <c r="BL40" i="2"/>
  <c r="BH40" i="2"/>
  <c r="BC40" i="2"/>
  <c r="AY40" i="2"/>
  <c r="AT40" i="2"/>
  <c r="AP40" i="2"/>
  <c r="AK40" i="2"/>
  <c r="AG40" i="2"/>
  <c r="AB40" i="2"/>
  <c r="X40" i="2"/>
  <c r="S40" i="2"/>
  <c r="O40" i="2"/>
  <c r="BL46" i="2"/>
  <c r="BH46" i="2"/>
  <c r="BC46" i="2"/>
  <c r="AY46" i="2"/>
  <c r="AT46" i="2"/>
  <c r="AP46" i="2"/>
  <c r="AK46" i="2"/>
  <c r="AG46" i="2"/>
  <c r="AB46" i="2"/>
  <c r="X46" i="2"/>
  <c r="S46" i="2"/>
  <c r="O46" i="2"/>
  <c r="BL29" i="2"/>
  <c r="BH29" i="2"/>
  <c r="BC29" i="2"/>
  <c r="AY29" i="2"/>
  <c r="AT29" i="2"/>
  <c r="AP29" i="2"/>
  <c r="AK29" i="2"/>
  <c r="AG29" i="2"/>
  <c r="AB29" i="2"/>
  <c r="X29" i="2"/>
  <c r="S29" i="2"/>
  <c r="O29" i="2"/>
  <c r="BL23" i="2"/>
  <c r="BH23" i="2"/>
  <c r="BC23" i="2"/>
  <c r="AY23" i="2"/>
  <c r="AT23" i="2"/>
  <c r="AP23" i="2"/>
  <c r="AK23" i="2"/>
  <c r="AG23" i="2"/>
  <c r="AB23" i="2"/>
  <c r="X23" i="2"/>
  <c r="S23" i="2"/>
  <c r="O23" i="2"/>
  <c r="BL404" i="2"/>
  <c r="BC404" i="2"/>
  <c r="AY404" i="2"/>
  <c r="AT404" i="2"/>
  <c r="AP404" i="2"/>
  <c r="AK404" i="2"/>
  <c r="AG404" i="2"/>
  <c r="AB404" i="2"/>
  <c r="X404" i="2"/>
  <c r="S404" i="2"/>
  <c r="O404" i="2"/>
  <c r="BL409" i="2"/>
  <c r="BH409" i="2"/>
  <c r="BC409" i="2"/>
  <c r="AY409" i="2"/>
  <c r="AT409" i="2"/>
  <c r="AP409" i="2"/>
  <c r="AK409" i="2"/>
  <c r="AG409" i="2"/>
  <c r="AB409" i="2"/>
  <c r="X409" i="2"/>
  <c r="S409" i="2"/>
  <c r="O409" i="2"/>
  <c r="BL384" i="2"/>
  <c r="BH384" i="2"/>
  <c r="BC384" i="2"/>
  <c r="AY384" i="2"/>
  <c r="AT384" i="2"/>
  <c r="AP384" i="2"/>
  <c r="AK384" i="2"/>
  <c r="AG384" i="2"/>
  <c r="AB384" i="2"/>
  <c r="X384" i="2"/>
  <c r="S384" i="2"/>
  <c r="O384" i="2"/>
  <c r="X372" i="2"/>
  <c r="BL292" i="2"/>
  <c r="BH292" i="2"/>
  <c r="BC292" i="2"/>
  <c r="AY292" i="2"/>
  <c r="AT292" i="2"/>
  <c r="AP292" i="2"/>
  <c r="AK292" i="2"/>
  <c r="AB292" i="2"/>
  <c r="X292" i="2"/>
  <c r="S292" i="2"/>
  <c r="O292" i="2"/>
  <c r="BL282" i="2"/>
  <c r="BH282" i="2"/>
  <c r="BC282" i="2"/>
  <c r="AY282" i="2"/>
  <c r="AT282" i="2"/>
  <c r="AP282" i="2"/>
  <c r="AK282" i="2"/>
  <c r="AG282" i="2"/>
  <c r="AB282" i="2"/>
  <c r="X282" i="2"/>
  <c r="S282" i="2"/>
  <c r="O282" i="2"/>
  <c r="BL167" i="2"/>
  <c r="BH167" i="2"/>
  <c r="BC167" i="2"/>
  <c r="AY167" i="2"/>
  <c r="AT167" i="2"/>
  <c r="AP167" i="2"/>
  <c r="AK167" i="2"/>
  <c r="AG167" i="2"/>
  <c r="AB167" i="2"/>
  <c r="X167" i="2"/>
  <c r="S167" i="2"/>
  <c r="O167" i="2"/>
  <c r="BL160" i="2"/>
  <c r="BH160" i="2"/>
  <c r="BC160" i="2"/>
  <c r="AY160" i="2"/>
  <c r="AT160" i="2"/>
  <c r="AP160" i="2"/>
  <c r="AK160" i="2"/>
  <c r="AG160" i="2"/>
  <c r="AB160" i="2"/>
  <c r="X160" i="2"/>
  <c r="S160" i="2"/>
  <c r="O160" i="2"/>
  <c r="BL163" i="2"/>
  <c r="BH163" i="2"/>
  <c r="BC163" i="2"/>
  <c r="AY163" i="2"/>
  <c r="AT163" i="2"/>
  <c r="AP163" i="2"/>
  <c r="AK163" i="2"/>
  <c r="AG163" i="2"/>
  <c r="AB163" i="2"/>
  <c r="X163" i="2"/>
  <c r="S163" i="2"/>
  <c r="O163" i="2"/>
  <c r="BH147" i="2"/>
  <c r="BL147" i="2"/>
  <c r="AY147" i="2"/>
  <c r="BC147" i="2"/>
  <c r="AP147" i="2"/>
  <c r="AT147" i="2"/>
  <c r="AG147" i="2"/>
  <c r="AK147" i="2"/>
  <c r="X147" i="2"/>
  <c r="AB147" i="2"/>
  <c r="S147" i="2"/>
  <c r="O147" i="2"/>
  <c r="BL140" i="2"/>
  <c r="BH140" i="2"/>
  <c r="BC140" i="2"/>
  <c r="AY140" i="2"/>
  <c r="AT140" i="2"/>
  <c r="AP140" i="2"/>
  <c r="AK140" i="2"/>
  <c r="AG140" i="2"/>
  <c r="AB140" i="2"/>
  <c r="X140" i="2"/>
  <c r="S140" i="2"/>
  <c r="O140" i="2"/>
  <c r="BL149" i="2"/>
  <c r="BH149" i="2"/>
  <c r="BC149" i="2"/>
  <c r="AY149" i="2"/>
  <c r="AT149" i="2"/>
  <c r="AP149" i="2"/>
  <c r="AK149" i="2"/>
  <c r="AG149" i="2"/>
  <c r="AB149" i="2"/>
  <c r="X149" i="2"/>
  <c r="S149" i="2"/>
  <c r="O149" i="2"/>
  <c r="BL77" i="2"/>
  <c r="BH77" i="2"/>
  <c r="BC77" i="2"/>
  <c r="AY77" i="2"/>
  <c r="AT77" i="2"/>
  <c r="AP77" i="2"/>
  <c r="AK77" i="2"/>
  <c r="AG77" i="2"/>
  <c r="AB77" i="2"/>
  <c r="X77" i="2"/>
  <c r="S77" i="2"/>
  <c r="O77" i="2"/>
  <c r="BL76" i="2"/>
  <c r="BH76" i="2"/>
  <c r="BC76" i="2"/>
  <c r="AY76" i="2"/>
  <c r="AT76" i="2"/>
  <c r="AP76" i="2"/>
  <c r="AK76" i="2"/>
  <c r="AG76" i="2"/>
  <c r="AB76" i="2"/>
  <c r="X76" i="2"/>
  <c r="S76" i="2"/>
  <c r="O76" i="2"/>
  <c r="BL71" i="2"/>
  <c r="BH71" i="2"/>
  <c r="BC71" i="2"/>
  <c r="AY71" i="2"/>
  <c r="AT71" i="2"/>
  <c r="AP71" i="2"/>
  <c r="AK71" i="2"/>
  <c r="AG71" i="2"/>
  <c r="AB71" i="2"/>
  <c r="X71" i="2"/>
  <c r="S71" i="2"/>
  <c r="O71" i="2"/>
  <c r="BL66" i="2"/>
  <c r="BH66" i="2"/>
  <c r="BC66" i="2"/>
  <c r="AY66" i="2"/>
  <c r="AT66" i="2"/>
  <c r="AP66" i="2"/>
  <c r="AK66" i="2"/>
  <c r="AG66" i="2"/>
  <c r="AB66" i="2"/>
  <c r="X66" i="2"/>
  <c r="S66" i="2"/>
  <c r="O66" i="2"/>
  <c r="BL358" i="2"/>
  <c r="BH358" i="2"/>
  <c r="BC358" i="2"/>
  <c r="AY358" i="2"/>
  <c r="AT358" i="2"/>
  <c r="AP358" i="2"/>
  <c r="AK358" i="2"/>
  <c r="AG358" i="2"/>
  <c r="AB358" i="2"/>
  <c r="X358" i="2"/>
  <c r="S358" i="2"/>
  <c r="O358" i="2"/>
  <c r="BL353" i="2"/>
  <c r="BH353" i="2"/>
  <c r="BC353" i="2"/>
  <c r="AY353" i="2"/>
  <c r="AT353" i="2"/>
  <c r="AP353" i="2"/>
  <c r="AK353" i="2"/>
  <c r="AG353" i="2"/>
  <c r="AB353" i="2"/>
  <c r="X353" i="2"/>
  <c r="S353" i="2"/>
  <c r="O353" i="2"/>
  <c r="BL331" i="2"/>
  <c r="BH331" i="2"/>
  <c r="BC331" i="2"/>
  <c r="AY331" i="2"/>
  <c r="AT331" i="2"/>
  <c r="AP331" i="2"/>
  <c r="AK331" i="2"/>
  <c r="AG331" i="2"/>
  <c r="AB331" i="2"/>
  <c r="X331" i="2"/>
  <c r="S331" i="2"/>
  <c r="O331" i="2"/>
  <c r="BL266" i="2"/>
  <c r="BH266" i="2"/>
  <c r="BC266" i="2"/>
  <c r="AY266" i="2"/>
  <c r="AT266" i="2"/>
  <c r="AP266" i="2"/>
  <c r="AK266" i="2"/>
  <c r="AG266" i="2"/>
  <c r="AB266" i="2"/>
  <c r="X266" i="2"/>
  <c r="S266" i="2"/>
  <c r="O266" i="2"/>
  <c r="X251" i="2"/>
  <c r="BL240" i="2"/>
  <c r="BH240" i="2"/>
  <c r="BC240" i="2"/>
  <c r="AY240" i="2"/>
  <c r="AT240" i="2"/>
  <c r="AP240" i="2"/>
  <c r="AK240" i="2"/>
  <c r="AG240" i="2"/>
  <c r="AB240" i="2"/>
  <c r="X240" i="2"/>
  <c r="S240" i="2"/>
  <c r="O240" i="2"/>
  <c r="BL124" i="2"/>
  <c r="BH124" i="2"/>
  <c r="BC124" i="2"/>
  <c r="AY124" i="2"/>
  <c r="AT124" i="2"/>
  <c r="AP124" i="2"/>
  <c r="AK124" i="2"/>
  <c r="AG124" i="2"/>
  <c r="AB124" i="2"/>
  <c r="X124" i="2"/>
  <c r="S124" i="2"/>
  <c r="O124" i="2"/>
  <c r="BL123" i="2"/>
  <c r="BH123" i="2"/>
  <c r="BC123" i="2"/>
  <c r="AY123" i="2"/>
  <c r="AT123" i="2"/>
  <c r="AP123" i="2"/>
  <c r="AK123" i="2"/>
  <c r="AG123" i="2"/>
  <c r="AB123" i="2"/>
  <c r="X123" i="2"/>
  <c r="S123" i="2"/>
  <c r="O123" i="2"/>
  <c r="X105" i="2"/>
  <c r="AB105" i="2"/>
  <c r="BH105" i="2"/>
  <c r="BL105" i="2"/>
  <c r="AY105" i="2"/>
  <c r="BC105" i="2"/>
  <c r="AP105" i="2"/>
  <c r="AT105" i="2"/>
  <c r="AG105" i="2"/>
  <c r="AK105" i="2"/>
  <c r="S105" i="2"/>
  <c r="O105" i="2"/>
  <c r="BL98" i="2"/>
  <c r="BH98" i="2"/>
  <c r="BC98" i="2"/>
  <c r="AY98" i="2"/>
  <c r="AT98" i="2"/>
  <c r="AP98" i="2"/>
  <c r="AK98" i="2"/>
  <c r="AG98" i="2"/>
  <c r="AB98" i="2"/>
  <c r="X98" i="2"/>
  <c r="S98" i="2"/>
  <c r="O98" i="2"/>
  <c r="X104" i="2"/>
  <c r="BL104" i="2"/>
  <c r="BH104" i="2"/>
  <c r="BC104" i="2"/>
  <c r="AY104" i="2"/>
  <c r="AT104" i="2"/>
  <c r="AP104" i="2"/>
  <c r="AK104" i="2"/>
  <c r="AG104" i="2"/>
  <c r="AB104" i="2"/>
  <c r="S104" i="2"/>
  <c r="O104" i="2"/>
  <c r="BL45" i="2"/>
  <c r="BH45" i="2"/>
  <c r="BC45" i="2"/>
  <c r="AY45" i="2"/>
  <c r="AT45" i="2"/>
  <c r="AP45" i="2"/>
  <c r="AK45" i="2"/>
  <c r="AG45" i="2"/>
  <c r="AB45" i="2"/>
  <c r="X45" i="2"/>
  <c r="S45" i="2"/>
  <c r="O45" i="2"/>
  <c r="BL43" i="2"/>
  <c r="BH43" i="2"/>
  <c r="BC43" i="2"/>
  <c r="AY43" i="2"/>
  <c r="AT43" i="2"/>
  <c r="AP43" i="2"/>
  <c r="AK43" i="2"/>
  <c r="AG43" i="2"/>
  <c r="AB43" i="2"/>
  <c r="X43" i="2"/>
  <c r="S43" i="2"/>
  <c r="O43" i="2"/>
  <c r="BL38" i="2"/>
  <c r="BH38" i="2"/>
  <c r="BC38" i="2"/>
  <c r="AY38" i="2"/>
  <c r="AT38" i="2"/>
  <c r="AP38" i="2"/>
  <c r="AK38" i="2"/>
  <c r="AG38" i="2"/>
  <c r="AB38" i="2"/>
  <c r="X38" i="2"/>
  <c r="S38" i="2"/>
  <c r="O38" i="2"/>
  <c r="BL33" i="2"/>
  <c r="BH33" i="2"/>
  <c r="BC33" i="2"/>
  <c r="AY33" i="2"/>
  <c r="AT33" i="2"/>
  <c r="AP33" i="2"/>
  <c r="AK33" i="2"/>
  <c r="AG33" i="2"/>
  <c r="AB33" i="2"/>
  <c r="X33" i="2"/>
  <c r="S33" i="2"/>
  <c r="O33" i="2"/>
  <c r="S372" i="2"/>
  <c r="S376" i="2"/>
  <c r="X376" i="2"/>
  <c r="BL351" i="2"/>
  <c r="BH351" i="2"/>
  <c r="BC351" i="2"/>
  <c r="AY351" i="2"/>
  <c r="AT351" i="2"/>
  <c r="AP351" i="2"/>
  <c r="AK351" i="2"/>
  <c r="AG351" i="2"/>
  <c r="AB351" i="2"/>
  <c r="X351" i="2"/>
  <c r="S351" i="2"/>
  <c r="O351" i="2"/>
  <c r="BL352" i="2"/>
  <c r="BH352" i="2"/>
  <c r="BC352" i="2"/>
  <c r="AY352" i="2"/>
  <c r="AT352" i="2"/>
  <c r="AP352" i="2"/>
  <c r="AK352" i="2"/>
  <c r="AG352" i="2"/>
  <c r="AB352" i="2"/>
  <c r="X352" i="2"/>
  <c r="S352" i="2"/>
  <c r="O352" i="2"/>
  <c r="BL354" i="2"/>
  <c r="BH354" i="2"/>
  <c r="BC354" i="2"/>
  <c r="AY354" i="2"/>
  <c r="AT354" i="2"/>
  <c r="AP354" i="2"/>
  <c r="AK354" i="2"/>
  <c r="AG354" i="2"/>
  <c r="AB354" i="2"/>
  <c r="X354" i="2"/>
  <c r="S354" i="2"/>
  <c r="O354" i="2"/>
  <c r="BL330" i="2"/>
  <c r="BH330" i="2"/>
  <c r="BC330" i="2"/>
  <c r="AY330" i="2"/>
  <c r="AT330" i="2"/>
  <c r="AP330" i="2"/>
  <c r="AK330" i="2"/>
  <c r="AG330" i="2"/>
  <c r="AB330" i="2"/>
  <c r="X330" i="2"/>
  <c r="S330" i="2"/>
  <c r="O330" i="2"/>
  <c r="BL355" i="2"/>
  <c r="BH355" i="2"/>
  <c r="BC355" i="2"/>
  <c r="AY355" i="2"/>
  <c r="AT355" i="2"/>
  <c r="AP355" i="2"/>
  <c r="AK355" i="2"/>
  <c r="AG355" i="2"/>
  <c r="AB355" i="2"/>
  <c r="X355" i="2"/>
  <c r="S355" i="2"/>
  <c r="O355" i="2"/>
  <c r="BL356" i="2"/>
  <c r="BH356" i="2"/>
  <c r="BC356" i="2"/>
  <c r="AY356" i="2"/>
  <c r="AT356" i="2"/>
  <c r="AP356" i="2"/>
  <c r="AK356" i="2"/>
  <c r="AG356" i="2"/>
  <c r="AB356" i="2"/>
  <c r="X356" i="2"/>
  <c r="S356" i="2"/>
  <c r="O356" i="2"/>
  <c r="BL357" i="2"/>
  <c r="BH357" i="2"/>
  <c r="BC357" i="2"/>
  <c r="AY357" i="2"/>
  <c r="AT357" i="2"/>
  <c r="AP357" i="2"/>
  <c r="AK357" i="2"/>
  <c r="AG357" i="2"/>
  <c r="AB357" i="2"/>
  <c r="X357" i="2"/>
  <c r="S357" i="2"/>
  <c r="O357" i="2"/>
  <c r="BL359" i="2"/>
  <c r="BH359" i="2"/>
  <c r="BC359" i="2"/>
  <c r="AY359" i="2"/>
  <c r="AT359" i="2"/>
  <c r="AP359" i="2"/>
  <c r="AK359" i="2"/>
  <c r="AG359" i="2"/>
  <c r="AB359" i="2"/>
  <c r="X359" i="2"/>
  <c r="S359" i="2"/>
  <c r="O359" i="2"/>
  <c r="BL360" i="2"/>
  <c r="BH360" i="2"/>
  <c r="AT360" i="2"/>
  <c r="AP360" i="2"/>
  <c r="AK360" i="2"/>
  <c r="AG360" i="2"/>
  <c r="AB360" i="2"/>
  <c r="X360" i="2"/>
  <c r="S360" i="2"/>
  <c r="O360" i="2"/>
  <c r="BL346" i="2"/>
  <c r="BH346" i="2"/>
  <c r="BC346" i="2"/>
  <c r="AY346" i="2"/>
  <c r="AT346" i="2"/>
  <c r="AP346" i="2"/>
  <c r="AK346" i="2"/>
  <c r="AG346" i="2"/>
  <c r="AB346" i="2"/>
  <c r="X346" i="2"/>
  <c r="S346" i="2"/>
  <c r="O346" i="2"/>
  <c r="BL365" i="2"/>
  <c r="BH365" i="2"/>
  <c r="BC365" i="2"/>
  <c r="AY365" i="2"/>
  <c r="AT365" i="2"/>
  <c r="AP365" i="2"/>
  <c r="AK365" i="2"/>
  <c r="AG365" i="2"/>
  <c r="AB365" i="2"/>
  <c r="X365" i="2"/>
  <c r="S365" i="2"/>
  <c r="O365" i="2"/>
  <c r="BL329" i="2"/>
  <c r="BH329" i="2"/>
  <c r="BC329" i="2"/>
  <c r="AY329" i="2"/>
  <c r="AT329" i="2"/>
  <c r="AP329" i="2"/>
  <c r="AK329" i="2"/>
  <c r="AG329" i="2"/>
  <c r="AB329" i="2"/>
  <c r="X329" i="2"/>
  <c r="S329" i="2"/>
  <c r="O329" i="2"/>
  <c r="BL327" i="2"/>
  <c r="BH327" i="2"/>
  <c r="BC327" i="2"/>
  <c r="AY327" i="2"/>
  <c r="AT327" i="2"/>
  <c r="AP327" i="2"/>
  <c r="AK327" i="2"/>
  <c r="AG327" i="2"/>
  <c r="AB327" i="2"/>
  <c r="X327" i="2"/>
  <c r="S327" i="2"/>
  <c r="O327" i="2"/>
  <c r="BL336" i="2"/>
  <c r="BH336" i="2"/>
  <c r="BC336" i="2"/>
  <c r="AY336" i="2"/>
  <c r="AT336" i="2"/>
  <c r="AP336" i="2"/>
  <c r="AK336" i="2"/>
  <c r="AG336" i="2"/>
  <c r="AB336" i="2"/>
  <c r="X336" i="2"/>
  <c r="S336" i="2"/>
  <c r="O336" i="2"/>
  <c r="BL333" i="2"/>
  <c r="BH333" i="2"/>
  <c r="BC333" i="2"/>
  <c r="AY333" i="2"/>
  <c r="AT333" i="2"/>
  <c r="AP333" i="2"/>
  <c r="AK333" i="2"/>
  <c r="AG333" i="2"/>
  <c r="AB333" i="2"/>
  <c r="X333" i="2"/>
  <c r="S333" i="2"/>
  <c r="O333" i="2"/>
  <c r="BL349" i="2"/>
  <c r="BH349" i="2"/>
  <c r="BC349" i="2"/>
  <c r="AY349" i="2"/>
  <c r="AT349" i="2"/>
  <c r="AP349" i="2"/>
  <c r="AK349" i="2"/>
  <c r="AG349" i="2"/>
  <c r="AB349" i="2"/>
  <c r="X349" i="2"/>
  <c r="S349" i="2"/>
  <c r="O349" i="2"/>
  <c r="BL350" i="2"/>
  <c r="BH350" i="2"/>
  <c r="BC350" i="2"/>
  <c r="AY350" i="2"/>
  <c r="AT350" i="2"/>
  <c r="AP350" i="2"/>
  <c r="AK350" i="2"/>
  <c r="AG350" i="2"/>
  <c r="AB350" i="2"/>
  <c r="X350" i="2"/>
  <c r="S350" i="2"/>
  <c r="O350" i="2"/>
  <c r="BL332" i="2"/>
  <c r="BH332" i="2"/>
  <c r="BC332" i="2"/>
  <c r="AY332" i="2"/>
  <c r="AT332" i="2"/>
  <c r="AP332" i="2"/>
  <c r="AK332" i="2"/>
  <c r="AG332" i="2"/>
  <c r="AB332" i="2"/>
  <c r="X332" i="2"/>
  <c r="S332" i="2"/>
  <c r="O332" i="2"/>
  <c r="BL342" i="2"/>
  <c r="BH342" i="2"/>
  <c r="BC342" i="2"/>
  <c r="AY342" i="2"/>
  <c r="AT342" i="2"/>
  <c r="AP342" i="2"/>
  <c r="AK342" i="2"/>
  <c r="AG342" i="2"/>
  <c r="AB342" i="2"/>
  <c r="X342" i="2"/>
  <c r="S342" i="2"/>
  <c r="O342" i="2"/>
  <c r="BL345" i="2"/>
  <c r="BH345" i="2"/>
  <c r="BC345" i="2"/>
  <c r="AY345" i="2"/>
  <c r="AT345" i="2"/>
  <c r="AP345" i="2"/>
  <c r="AK345" i="2"/>
  <c r="AG345" i="2"/>
  <c r="AB345" i="2"/>
  <c r="X345" i="2"/>
  <c r="S345" i="2"/>
  <c r="O345" i="2"/>
  <c r="BL328" i="2"/>
  <c r="BH328" i="2"/>
  <c r="BC328" i="2"/>
  <c r="AY328" i="2"/>
  <c r="AT328" i="2"/>
  <c r="AP328" i="2"/>
  <c r="AK328" i="2"/>
  <c r="AG328" i="2"/>
  <c r="AB328" i="2"/>
  <c r="X328" i="2"/>
  <c r="S328" i="2"/>
  <c r="O328" i="2"/>
  <c r="BL340" i="2"/>
  <c r="BH340" i="2"/>
  <c r="BC340" i="2"/>
  <c r="AY340" i="2"/>
  <c r="AT340" i="2"/>
  <c r="AP340" i="2"/>
  <c r="AK340" i="2"/>
  <c r="AG340" i="2"/>
  <c r="AB340" i="2"/>
  <c r="X340" i="2"/>
  <c r="S340" i="2"/>
  <c r="O340" i="2"/>
  <c r="BL335" i="2"/>
  <c r="BH335" i="2"/>
  <c r="BC335" i="2"/>
  <c r="AY335" i="2"/>
  <c r="AT335" i="2"/>
  <c r="AP335" i="2"/>
  <c r="AK335" i="2"/>
  <c r="AG335" i="2"/>
  <c r="AB335" i="2"/>
  <c r="X335" i="2"/>
  <c r="S335" i="2"/>
  <c r="O335" i="2"/>
  <c r="BL322" i="2"/>
  <c r="BH322" i="2"/>
  <c r="BC322" i="2"/>
  <c r="AY322" i="2"/>
  <c r="AT322" i="2"/>
  <c r="AP322" i="2"/>
  <c r="AK322" i="2"/>
  <c r="AG322" i="2"/>
  <c r="AB322" i="2"/>
  <c r="X322" i="2"/>
  <c r="S322" i="2"/>
  <c r="O322" i="2"/>
  <c r="BL325" i="2"/>
  <c r="BH325" i="2"/>
  <c r="BC325" i="2"/>
  <c r="AY325" i="2"/>
  <c r="AT325" i="2"/>
  <c r="AP325" i="2"/>
  <c r="AK325" i="2"/>
  <c r="AG325" i="2"/>
  <c r="AB325" i="2"/>
  <c r="X325" i="2"/>
  <c r="S325" i="2"/>
  <c r="O325" i="2"/>
  <c r="BL341" i="2"/>
  <c r="BH341" i="2"/>
  <c r="BC341" i="2"/>
  <c r="AY341" i="2"/>
  <c r="AT341" i="2"/>
  <c r="AP341" i="2"/>
  <c r="AK341" i="2"/>
  <c r="AG341" i="2"/>
  <c r="AB341" i="2"/>
  <c r="X341" i="2"/>
  <c r="S341" i="2"/>
  <c r="O341" i="2"/>
  <c r="BL323" i="2"/>
  <c r="BH323" i="2"/>
  <c r="BC323" i="2"/>
  <c r="AY323" i="2"/>
  <c r="AT323" i="2"/>
  <c r="AP323" i="2"/>
  <c r="AK323" i="2"/>
  <c r="AG323" i="2"/>
  <c r="AB323" i="2"/>
  <c r="X323" i="2"/>
  <c r="S323" i="2"/>
  <c r="O323" i="2"/>
  <c r="BL338" i="2"/>
  <c r="BH338" i="2"/>
  <c r="BC338" i="2"/>
  <c r="AY338" i="2"/>
  <c r="AT338" i="2"/>
  <c r="AP338" i="2"/>
  <c r="AK338" i="2"/>
  <c r="AG338" i="2"/>
  <c r="AB338" i="2"/>
  <c r="X338" i="2"/>
  <c r="S338" i="2"/>
  <c r="O338" i="2"/>
  <c r="BL321" i="2"/>
  <c r="BH321" i="2"/>
  <c r="BC321" i="2"/>
  <c r="AY321" i="2"/>
  <c r="AT321" i="2"/>
  <c r="AP321" i="2"/>
  <c r="AK321" i="2"/>
  <c r="AG321" i="2"/>
  <c r="AB321" i="2"/>
  <c r="X321" i="2"/>
  <c r="S321" i="2"/>
  <c r="O321" i="2"/>
  <c r="BL324" i="2"/>
  <c r="BH324" i="2"/>
  <c r="BC324" i="2"/>
  <c r="AY324" i="2"/>
  <c r="AT324" i="2"/>
  <c r="AP324" i="2"/>
  <c r="AK324" i="2"/>
  <c r="AG324" i="2"/>
  <c r="AB324" i="2"/>
  <c r="X324" i="2"/>
  <c r="S324" i="2"/>
  <c r="O324" i="2"/>
  <c r="BL319" i="2"/>
  <c r="BH319" i="2"/>
  <c r="BC319" i="2"/>
  <c r="AY319" i="2"/>
  <c r="AT319" i="2"/>
  <c r="AP319" i="2"/>
  <c r="AK319" i="2"/>
  <c r="AG319" i="2"/>
  <c r="AB319" i="2"/>
  <c r="X319" i="2"/>
  <c r="S319" i="2"/>
  <c r="O319" i="2"/>
  <c r="BL320" i="2"/>
  <c r="BH320" i="2"/>
  <c r="BC320" i="2"/>
  <c r="AY320" i="2"/>
  <c r="AT320" i="2"/>
  <c r="AP320" i="2"/>
  <c r="AK320" i="2"/>
  <c r="AG320" i="2"/>
  <c r="AB320" i="2"/>
  <c r="X320" i="2"/>
  <c r="S320" i="2"/>
  <c r="O320" i="2"/>
  <c r="BL317" i="2"/>
  <c r="BH317" i="2"/>
  <c r="BC317" i="2"/>
  <c r="AY317" i="2"/>
  <c r="AT317" i="2"/>
  <c r="AP317" i="2"/>
  <c r="AK317" i="2"/>
  <c r="AG317" i="2"/>
  <c r="AB317" i="2"/>
  <c r="X317" i="2"/>
  <c r="S317" i="2"/>
  <c r="O317" i="2"/>
  <c r="BL286" i="2"/>
  <c r="BH286" i="2"/>
  <c r="BC286" i="2"/>
  <c r="AY286" i="2"/>
  <c r="AT286" i="2"/>
  <c r="AP286" i="2"/>
  <c r="AK286" i="2"/>
  <c r="AG286" i="2"/>
  <c r="AB286" i="2"/>
  <c r="X286" i="2"/>
  <c r="S286" i="2"/>
  <c r="O286" i="2"/>
  <c r="BL302" i="2"/>
  <c r="BH302" i="2"/>
  <c r="BC302" i="2"/>
  <c r="AY302" i="2"/>
  <c r="AT302" i="2"/>
  <c r="AP302" i="2"/>
  <c r="AK302" i="2"/>
  <c r="AG302" i="2"/>
  <c r="AB302" i="2"/>
  <c r="X302" i="2"/>
  <c r="S302" i="2"/>
  <c r="O302" i="2"/>
  <c r="BL291" i="2"/>
  <c r="BH291" i="2"/>
  <c r="BC291" i="2"/>
  <c r="AY291" i="2"/>
  <c r="AT291" i="2"/>
  <c r="AP291" i="2"/>
  <c r="AK291" i="2"/>
  <c r="AG291" i="2"/>
  <c r="AB291" i="2"/>
  <c r="X291" i="2"/>
  <c r="S291" i="2"/>
  <c r="O291" i="2"/>
  <c r="BL297" i="2"/>
  <c r="BH297" i="2"/>
  <c r="BC297" i="2"/>
  <c r="AY297" i="2"/>
  <c r="AT297" i="2"/>
  <c r="AP297" i="2"/>
  <c r="AK297" i="2"/>
  <c r="AG297" i="2"/>
  <c r="AB297" i="2"/>
  <c r="X297" i="2"/>
  <c r="S297" i="2"/>
  <c r="O297" i="2"/>
  <c r="BL289" i="2"/>
  <c r="BH289" i="2"/>
  <c r="BC289" i="2"/>
  <c r="AY289" i="2"/>
  <c r="AT289" i="2"/>
  <c r="AP289" i="2"/>
  <c r="AK289" i="2"/>
  <c r="AG289" i="2"/>
  <c r="AB289" i="2"/>
  <c r="X289" i="2"/>
  <c r="S289" i="2"/>
  <c r="O289" i="2"/>
  <c r="BL285" i="2"/>
  <c r="BH285" i="2"/>
  <c r="BC285" i="2"/>
  <c r="AY285" i="2"/>
  <c r="AT285" i="2"/>
  <c r="AP285" i="2"/>
  <c r="AK285" i="2"/>
  <c r="AG285" i="2"/>
  <c r="AB285" i="2"/>
  <c r="X285" i="2"/>
  <c r="S285" i="2"/>
  <c r="O285" i="2"/>
  <c r="BL284" i="2"/>
  <c r="BH284" i="2"/>
  <c r="BC284" i="2"/>
  <c r="AY284" i="2"/>
  <c r="AT284" i="2"/>
  <c r="AP284" i="2"/>
  <c r="AK284" i="2"/>
  <c r="AG284" i="2"/>
  <c r="AB284" i="2"/>
  <c r="X284" i="2"/>
  <c r="S284" i="2"/>
  <c r="O284" i="2"/>
  <c r="BL283" i="2"/>
  <c r="BH283" i="2"/>
  <c r="BC283" i="2"/>
  <c r="AY283" i="2"/>
  <c r="AT283" i="2"/>
  <c r="AP283" i="2"/>
  <c r="AK283" i="2"/>
  <c r="AG283" i="2"/>
  <c r="AB283" i="2"/>
  <c r="X283" i="2"/>
  <c r="S283" i="2"/>
  <c r="O283" i="2"/>
  <c r="BL301" i="2"/>
  <c r="BH301" i="2"/>
  <c r="BC301" i="2"/>
  <c r="AY301" i="2"/>
  <c r="AT301" i="2"/>
  <c r="AP301" i="2"/>
  <c r="AK301" i="2"/>
  <c r="AG301" i="2"/>
  <c r="AB301" i="2"/>
  <c r="X301" i="2"/>
  <c r="S301" i="2"/>
  <c r="O301" i="2"/>
  <c r="BL287" i="2"/>
  <c r="BH287" i="2"/>
  <c r="BC287" i="2"/>
  <c r="AY287" i="2"/>
  <c r="AT287" i="2"/>
  <c r="AP287" i="2"/>
  <c r="AK287" i="2"/>
  <c r="AG287" i="2"/>
  <c r="AB287" i="2"/>
  <c r="X287" i="2"/>
  <c r="S287" i="2"/>
  <c r="O287" i="2"/>
  <c r="BL300" i="2"/>
  <c r="BH300" i="2"/>
  <c r="BC300" i="2"/>
  <c r="AY300" i="2"/>
  <c r="AT300" i="2"/>
  <c r="AP300" i="2"/>
  <c r="AK300" i="2"/>
  <c r="AG300" i="2"/>
  <c r="AB300" i="2"/>
  <c r="X300" i="2"/>
  <c r="S300" i="2"/>
  <c r="O300" i="2"/>
  <c r="BL296" i="2"/>
  <c r="BH296" i="2"/>
  <c r="BC296" i="2"/>
  <c r="AY296" i="2"/>
  <c r="AT296" i="2"/>
  <c r="AP296" i="2"/>
  <c r="AK296" i="2"/>
  <c r="AG296" i="2"/>
  <c r="AB296" i="2"/>
  <c r="X296" i="2"/>
  <c r="S296" i="2"/>
  <c r="O296" i="2"/>
  <c r="BL278" i="2"/>
  <c r="BH278" i="2"/>
  <c r="BC278" i="2"/>
  <c r="AY278" i="2"/>
  <c r="AT278" i="2"/>
  <c r="AP278" i="2"/>
  <c r="AK278" i="2"/>
  <c r="AG278" i="2"/>
  <c r="AB278" i="2"/>
  <c r="X278" i="2"/>
  <c r="S278" i="2"/>
  <c r="O278" i="2"/>
  <c r="BL277" i="2"/>
  <c r="BH277" i="2"/>
  <c r="BC277" i="2"/>
  <c r="AY277" i="2"/>
  <c r="AT277" i="2"/>
  <c r="AP277" i="2"/>
  <c r="AK277" i="2"/>
  <c r="AG277" i="2"/>
  <c r="AB277" i="2"/>
  <c r="X277" i="2"/>
  <c r="S277" i="2"/>
  <c r="O277" i="2"/>
  <c r="BL288" i="2"/>
  <c r="BH288" i="2"/>
  <c r="BC288" i="2"/>
  <c r="AY288" i="2"/>
  <c r="AT288" i="2"/>
  <c r="AP288" i="2"/>
  <c r="AK288" i="2"/>
  <c r="AG288" i="2"/>
  <c r="AB288" i="2"/>
  <c r="X288" i="2"/>
  <c r="S288" i="2"/>
  <c r="O288" i="2"/>
  <c r="BL279" i="2"/>
  <c r="BH279" i="2"/>
  <c r="BC279" i="2"/>
  <c r="AY279" i="2"/>
  <c r="AT279" i="2"/>
  <c r="AP279" i="2"/>
  <c r="AK279" i="2"/>
  <c r="AG279" i="2"/>
  <c r="AB279" i="2"/>
  <c r="X279" i="2"/>
  <c r="S279" i="2"/>
  <c r="O279" i="2"/>
  <c r="BL281" i="2"/>
  <c r="BH281" i="2"/>
  <c r="BC281" i="2"/>
  <c r="AY281" i="2"/>
  <c r="AT281" i="2"/>
  <c r="AP281" i="2"/>
  <c r="AK281" i="2"/>
  <c r="AG281" i="2"/>
  <c r="AB281" i="2"/>
  <c r="X281" i="2"/>
  <c r="S281" i="2"/>
  <c r="O281" i="2"/>
  <c r="BL290" i="2"/>
  <c r="BH290" i="2"/>
  <c r="BC290" i="2"/>
  <c r="AY290" i="2"/>
  <c r="AT290" i="2"/>
  <c r="AP290" i="2"/>
  <c r="AK290" i="2"/>
  <c r="AG290" i="2"/>
  <c r="AB290" i="2"/>
  <c r="X290" i="2"/>
  <c r="S290" i="2"/>
  <c r="O290" i="2"/>
  <c r="BL280" i="2"/>
  <c r="BH280" i="2"/>
  <c r="BC280" i="2"/>
  <c r="AY280" i="2"/>
  <c r="AT280" i="2"/>
  <c r="AP280" i="2"/>
  <c r="AK280" i="2"/>
  <c r="AG280" i="2"/>
  <c r="AB280" i="2"/>
  <c r="X280" i="2"/>
  <c r="S280" i="2"/>
  <c r="O280" i="2"/>
  <c r="BL275" i="2"/>
  <c r="BH275" i="2"/>
  <c r="BC275" i="2"/>
  <c r="AY275" i="2"/>
  <c r="AT275" i="2"/>
  <c r="AP275" i="2"/>
  <c r="AK275" i="2"/>
  <c r="AG275" i="2"/>
  <c r="AB275" i="2"/>
  <c r="X275" i="2"/>
  <c r="S275" i="2"/>
  <c r="O275" i="2"/>
  <c r="BL274" i="2"/>
  <c r="BH274" i="2"/>
  <c r="BC274" i="2"/>
  <c r="AY274" i="2"/>
  <c r="AT274" i="2"/>
  <c r="AP274" i="2"/>
  <c r="AK274" i="2"/>
  <c r="AG274" i="2"/>
  <c r="AB274" i="2"/>
  <c r="X274" i="2"/>
  <c r="S274" i="2"/>
  <c r="O274" i="2"/>
  <c r="BL273" i="2"/>
  <c r="BH273" i="2"/>
  <c r="BC273" i="2"/>
  <c r="AY273" i="2"/>
  <c r="AT273" i="2"/>
  <c r="AP273" i="2"/>
  <c r="AK273" i="2"/>
  <c r="AG273" i="2"/>
  <c r="AB273" i="2"/>
  <c r="X273" i="2"/>
  <c r="S273" i="2"/>
  <c r="O273" i="2"/>
  <c r="O379" i="2"/>
  <c r="S379" i="2"/>
  <c r="X379" i="2"/>
  <c r="AB379" i="2"/>
  <c r="AG379" i="2"/>
  <c r="AK379" i="2"/>
  <c r="AP379" i="2"/>
  <c r="AT379" i="2"/>
  <c r="AY379" i="2"/>
  <c r="BC379" i="2"/>
  <c r="BH379" i="2"/>
  <c r="BL379" i="2"/>
  <c r="O387" i="2"/>
  <c r="S387" i="2"/>
  <c r="X387" i="2"/>
  <c r="AB387" i="2"/>
  <c r="AG387" i="2"/>
  <c r="AK387" i="2"/>
  <c r="AP387" i="2"/>
  <c r="AT387" i="2"/>
  <c r="AY387" i="2"/>
  <c r="BC387" i="2"/>
  <c r="BH387" i="2"/>
  <c r="BL387" i="2"/>
  <c r="O375" i="2"/>
  <c r="S375" i="2"/>
  <c r="X375" i="2"/>
  <c r="AB375" i="2"/>
  <c r="AG375" i="2"/>
  <c r="AK375" i="2"/>
  <c r="AP375" i="2"/>
  <c r="AT375" i="2"/>
  <c r="AY375" i="2"/>
  <c r="BC375" i="2"/>
  <c r="BH375" i="2"/>
  <c r="BL375" i="2"/>
  <c r="O381" i="2"/>
  <c r="S381" i="2"/>
  <c r="X381" i="2"/>
  <c r="AB381" i="2"/>
  <c r="AG381" i="2"/>
  <c r="AK381" i="2"/>
  <c r="AP381" i="2"/>
  <c r="AT381" i="2"/>
  <c r="AY381" i="2"/>
  <c r="BC381" i="2"/>
  <c r="BH381" i="2"/>
  <c r="BL381" i="2"/>
  <c r="O390" i="2"/>
  <c r="S390" i="2"/>
  <c r="X390" i="2"/>
  <c r="AB390" i="2"/>
  <c r="AG390" i="2"/>
  <c r="AK390" i="2"/>
  <c r="AP390" i="2"/>
  <c r="AT390" i="2"/>
  <c r="AY390" i="2"/>
  <c r="BC390" i="2"/>
  <c r="BH390" i="2"/>
  <c r="BL390" i="2"/>
  <c r="O377" i="2"/>
  <c r="S377" i="2"/>
  <c r="X377" i="2"/>
  <c r="AB377" i="2"/>
  <c r="AG377" i="2"/>
  <c r="AK377" i="2"/>
  <c r="AP377" i="2"/>
  <c r="AT377" i="2"/>
  <c r="AY377" i="2"/>
  <c r="BC377" i="2"/>
  <c r="BH377" i="2"/>
  <c r="BL377" i="2"/>
  <c r="O402" i="2"/>
  <c r="S402" i="2"/>
  <c r="X402" i="2"/>
  <c r="AB402" i="2"/>
  <c r="AG402" i="2"/>
  <c r="AK402" i="2"/>
  <c r="AP402" i="2"/>
  <c r="AT402" i="2"/>
  <c r="AY402" i="2"/>
  <c r="BC402" i="2"/>
  <c r="BH402" i="2"/>
  <c r="BL402" i="2"/>
  <c r="O385" i="2"/>
  <c r="S385" i="2"/>
  <c r="X385" i="2"/>
  <c r="AB385" i="2"/>
  <c r="AG385" i="2"/>
  <c r="AK385" i="2"/>
  <c r="AP385" i="2"/>
  <c r="AT385" i="2"/>
  <c r="AY385" i="2"/>
  <c r="BC385" i="2"/>
  <c r="BH385" i="2"/>
  <c r="BL385" i="2"/>
  <c r="O376" i="2"/>
  <c r="AB376" i="2"/>
  <c r="AG376" i="2"/>
  <c r="AK376" i="2"/>
  <c r="AP376" i="2"/>
  <c r="AT376" i="2"/>
  <c r="AY376" i="2"/>
  <c r="BC376" i="2"/>
  <c r="BH376" i="2"/>
  <c r="BL376" i="2"/>
  <c r="O395" i="2"/>
  <c r="S395" i="2"/>
  <c r="X395" i="2"/>
  <c r="AB395" i="2"/>
  <c r="AG395" i="2"/>
  <c r="AK395" i="2"/>
  <c r="AP395" i="2"/>
  <c r="AT395" i="2"/>
  <c r="AY395" i="2"/>
  <c r="BC395" i="2"/>
  <c r="BH395" i="2"/>
  <c r="BL395" i="2"/>
  <c r="O398" i="2"/>
  <c r="S398" i="2"/>
  <c r="X398" i="2"/>
  <c r="AB398" i="2"/>
  <c r="AG398" i="2"/>
  <c r="AK398" i="2"/>
  <c r="AP398" i="2"/>
  <c r="AT398" i="2"/>
  <c r="AY398" i="2"/>
  <c r="BC398" i="2"/>
  <c r="BH398" i="2"/>
  <c r="BL398" i="2"/>
  <c r="O380" i="2"/>
  <c r="S380" i="2"/>
  <c r="X380" i="2"/>
  <c r="AB380" i="2"/>
  <c r="AG380" i="2"/>
  <c r="AK380" i="2"/>
  <c r="AP380" i="2"/>
  <c r="AT380" i="2"/>
  <c r="AY380" i="2"/>
  <c r="BC380" i="2"/>
  <c r="BH380" i="2"/>
  <c r="BL380" i="2"/>
  <c r="O403" i="2"/>
  <c r="S403" i="2"/>
  <c r="X403" i="2"/>
  <c r="AB403" i="2"/>
  <c r="AG403" i="2"/>
  <c r="AK403" i="2"/>
  <c r="AP403" i="2"/>
  <c r="AT403" i="2"/>
  <c r="AY403" i="2"/>
  <c r="BC403" i="2"/>
  <c r="BH403" i="2"/>
  <c r="BL403" i="2"/>
  <c r="O394" i="2"/>
  <c r="S394" i="2"/>
  <c r="X394" i="2"/>
  <c r="AB394" i="2"/>
  <c r="AG394" i="2"/>
  <c r="AK394" i="2"/>
  <c r="AP394" i="2"/>
  <c r="AT394" i="2"/>
  <c r="AY394" i="2"/>
  <c r="BC394" i="2"/>
  <c r="BH394" i="2"/>
  <c r="BL394" i="2"/>
  <c r="O383" i="2"/>
  <c r="S383" i="2"/>
  <c r="X383" i="2"/>
  <c r="AB383" i="2"/>
  <c r="AG383" i="2"/>
  <c r="AK383" i="2"/>
  <c r="AP383" i="2"/>
  <c r="AT383" i="2"/>
  <c r="AY383" i="2"/>
  <c r="BC383" i="2"/>
  <c r="BH383" i="2"/>
  <c r="BL383" i="2"/>
  <c r="BL265" i="2"/>
  <c r="BH265" i="2"/>
  <c r="BC265" i="2"/>
  <c r="AY265" i="2"/>
  <c r="AT265" i="2"/>
  <c r="AP265" i="2"/>
  <c r="AK265" i="2"/>
  <c r="AG265" i="2"/>
  <c r="AB265" i="2"/>
  <c r="X265" i="2"/>
  <c r="S265" i="2"/>
  <c r="O265" i="2"/>
  <c r="S145" i="2"/>
  <c r="BL165" i="2"/>
  <c r="BH165" i="2"/>
  <c r="BC165" i="2"/>
  <c r="AY165" i="2"/>
  <c r="AT165" i="2"/>
  <c r="AP165" i="2"/>
  <c r="AK165" i="2"/>
  <c r="AG165" i="2"/>
  <c r="AB165" i="2"/>
  <c r="X165" i="2"/>
  <c r="S165" i="2"/>
  <c r="O165" i="2"/>
  <c r="BL170" i="2"/>
  <c r="BH170" i="2"/>
  <c r="BC170" i="2"/>
  <c r="AY170" i="2"/>
  <c r="AT170" i="2"/>
  <c r="AP170" i="2"/>
  <c r="AK170" i="2"/>
  <c r="AG170" i="2"/>
  <c r="AB170" i="2"/>
  <c r="X170" i="2"/>
  <c r="S170" i="2"/>
  <c r="O170" i="2"/>
  <c r="BL157" i="2"/>
  <c r="BH157" i="2"/>
  <c r="BC157" i="2"/>
  <c r="AY157" i="2"/>
  <c r="AT157" i="2"/>
  <c r="AP157" i="2"/>
  <c r="AK157" i="2"/>
  <c r="AG157" i="2"/>
  <c r="AB157" i="2"/>
  <c r="X157" i="2"/>
  <c r="S157" i="2"/>
  <c r="O157" i="2"/>
  <c r="BL152" i="2"/>
  <c r="BH152" i="2"/>
  <c r="BC152" i="2"/>
  <c r="AY152" i="2"/>
  <c r="AT152" i="2"/>
  <c r="AP152" i="2"/>
  <c r="AK152" i="2"/>
  <c r="AG152" i="2"/>
  <c r="AB152" i="2"/>
  <c r="X152" i="2"/>
  <c r="S152" i="2"/>
  <c r="O152" i="2"/>
  <c r="BL161" i="2"/>
  <c r="BH161" i="2"/>
  <c r="BC161" i="2"/>
  <c r="AY161" i="2"/>
  <c r="AT161" i="2"/>
  <c r="AP161" i="2"/>
  <c r="AK161" i="2"/>
  <c r="AG161" i="2"/>
  <c r="AB161" i="2"/>
  <c r="X161" i="2"/>
  <c r="S161" i="2"/>
  <c r="O161" i="2"/>
  <c r="BL162" i="2"/>
  <c r="BH162" i="2"/>
  <c r="BC162" i="2"/>
  <c r="AY162" i="2"/>
  <c r="AT162" i="2"/>
  <c r="AP162" i="2"/>
  <c r="AK162" i="2"/>
  <c r="AG162" i="2"/>
  <c r="AB162" i="2"/>
  <c r="X162" i="2"/>
  <c r="S162" i="2"/>
  <c r="O162" i="2"/>
  <c r="BL143" i="2"/>
  <c r="BH143" i="2"/>
  <c r="BC143" i="2"/>
  <c r="AY143" i="2"/>
  <c r="AT143" i="2"/>
  <c r="AP143" i="2"/>
  <c r="AK143" i="2"/>
  <c r="AG143" i="2"/>
  <c r="AB143" i="2"/>
  <c r="X143" i="2"/>
  <c r="S143" i="2"/>
  <c r="O143" i="2"/>
  <c r="BL145" i="2"/>
  <c r="BH145" i="2"/>
  <c r="BC145" i="2"/>
  <c r="AY145" i="2"/>
  <c r="AT145" i="2"/>
  <c r="AP145" i="2"/>
  <c r="AK145" i="2"/>
  <c r="AG145" i="2"/>
  <c r="AB145" i="2"/>
  <c r="X145" i="2"/>
  <c r="O145" i="2"/>
  <c r="BL151" i="2"/>
  <c r="BH151" i="2"/>
  <c r="BC151" i="2"/>
  <c r="AY151" i="2"/>
  <c r="AT151" i="2"/>
  <c r="AP151" i="2"/>
  <c r="AK151" i="2"/>
  <c r="AG151" i="2"/>
  <c r="AB151" i="2"/>
  <c r="X151" i="2"/>
  <c r="S151" i="2"/>
  <c r="O151" i="2"/>
  <c r="BL144" i="2"/>
  <c r="BH144" i="2"/>
  <c r="BC144" i="2"/>
  <c r="AY144" i="2"/>
  <c r="AT144" i="2"/>
  <c r="AP144" i="2"/>
  <c r="AK144" i="2"/>
  <c r="AG144" i="2"/>
  <c r="AB144" i="2"/>
  <c r="X144" i="2"/>
  <c r="S144" i="2"/>
  <c r="O144" i="2"/>
  <c r="BL142" i="2"/>
  <c r="BH142" i="2"/>
  <c r="BC142" i="2"/>
  <c r="AY142" i="2"/>
  <c r="AT142" i="2"/>
  <c r="AP142" i="2"/>
  <c r="AK142" i="2"/>
  <c r="AG142" i="2"/>
  <c r="AB142" i="2"/>
  <c r="X142" i="2"/>
  <c r="S142" i="2"/>
  <c r="O142" i="2"/>
  <c r="BL139" i="2"/>
  <c r="BH139" i="2"/>
  <c r="BC139" i="2"/>
  <c r="AY139" i="2"/>
  <c r="AT139" i="2"/>
  <c r="AP139" i="2"/>
  <c r="AK139" i="2"/>
  <c r="AG139" i="2"/>
  <c r="AB139" i="2"/>
  <c r="X139" i="2"/>
  <c r="S139" i="2"/>
  <c r="O139" i="2"/>
  <c r="BL138" i="2"/>
  <c r="BH138" i="2"/>
  <c r="BC138" i="2"/>
  <c r="AY138" i="2"/>
  <c r="AT138" i="2"/>
  <c r="AP138" i="2"/>
  <c r="AK138" i="2"/>
  <c r="AG138" i="2"/>
  <c r="AB138" i="2"/>
  <c r="X138" i="2"/>
  <c r="S138" i="2"/>
  <c r="O138" i="2"/>
  <c r="BL137" i="2"/>
  <c r="BH137" i="2"/>
  <c r="BC137" i="2"/>
  <c r="AY137" i="2"/>
  <c r="AT137" i="2"/>
  <c r="AP137" i="2"/>
  <c r="AK137" i="2"/>
  <c r="AG137" i="2"/>
  <c r="AB137" i="2"/>
  <c r="X137" i="2"/>
  <c r="S137" i="2"/>
  <c r="O137" i="2"/>
  <c r="BL136" i="2"/>
  <c r="BH136" i="2"/>
  <c r="BC136" i="2"/>
  <c r="AY136" i="2"/>
  <c r="AT136" i="2"/>
  <c r="AP136" i="2"/>
  <c r="AK136" i="2"/>
  <c r="AG136" i="2"/>
  <c r="AB136" i="2"/>
  <c r="X136" i="2"/>
  <c r="S136" i="2"/>
  <c r="O136" i="2"/>
  <c r="BL141" i="2"/>
  <c r="BH141" i="2"/>
  <c r="BC141" i="2"/>
  <c r="AY141" i="2"/>
  <c r="AT141" i="2"/>
  <c r="AP141" i="2"/>
  <c r="AK141" i="2"/>
  <c r="AG141" i="2"/>
  <c r="AB141" i="2"/>
  <c r="X141" i="2"/>
  <c r="S141" i="2"/>
  <c r="O141" i="2"/>
  <c r="BL135" i="2"/>
  <c r="BH135" i="2"/>
  <c r="BC135" i="2"/>
  <c r="AY135" i="2"/>
  <c r="AT135" i="2"/>
  <c r="AP135" i="2"/>
  <c r="AK135" i="2"/>
  <c r="AG135" i="2"/>
  <c r="AB135" i="2"/>
  <c r="X135" i="2"/>
  <c r="S135" i="2"/>
  <c r="O135" i="2"/>
  <c r="BL262" i="2"/>
  <c r="BH262" i="2"/>
  <c r="BL255" i="2"/>
  <c r="BH255" i="2"/>
  <c r="BL261" i="2"/>
  <c r="BH261" i="2"/>
  <c r="BL248" i="2"/>
  <c r="BH248" i="2"/>
  <c r="BL239" i="2"/>
  <c r="BH239" i="2"/>
  <c r="BL247" i="2"/>
  <c r="BH247" i="2"/>
  <c r="BL264" i="2"/>
  <c r="BH264" i="2"/>
  <c r="BL249" i="2"/>
  <c r="BH249" i="2"/>
  <c r="BL241" i="2"/>
  <c r="BH241" i="2"/>
  <c r="BL243" i="2"/>
  <c r="BH243" i="2"/>
  <c r="BL238" i="2"/>
  <c r="BH238" i="2"/>
  <c r="BL251" i="2"/>
  <c r="BH251" i="2"/>
  <c r="BL233" i="2"/>
  <c r="BH233" i="2"/>
  <c r="BL253" i="2"/>
  <c r="BH253" i="2"/>
  <c r="BL257" i="2"/>
  <c r="BH257" i="2"/>
  <c r="BL252" i="2"/>
  <c r="BH252" i="2"/>
  <c r="BL234" i="2"/>
  <c r="BH234" i="2"/>
  <c r="BL245" i="2"/>
  <c r="BH245" i="2"/>
  <c r="BL242" i="2"/>
  <c r="BH242" i="2"/>
  <c r="BL235" i="2"/>
  <c r="BH235" i="2"/>
  <c r="BL250" i="2"/>
  <c r="BH250" i="2"/>
  <c r="BL244" i="2"/>
  <c r="BH244" i="2"/>
  <c r="BL246" i="2"/>
  <c r="BH246" i="2"/>
  <c r="BL267" i="2"/>
  <c r="BH267" i="2"/>
  <c r="BL236" i="2"/>
  <c r="BH236" i="2"/>
  <c r="BC262" i="2"/>
  <c r="AY262" i="2"/>
  <c r="BC255" i="2"/>
  <c r="AY255" i="2"/>
  <c r="BC261" i="2"/>
  <c r="AY261" i="2"/>
  <c r="BC248" i="2"/>
  <c r="AY248" i="2"/>
  <c r="BC239" i="2"/>
  <c r="AY239" i="2"/>
  <c r="BC247" i="2"/>
  <c r="AY247" i="2"/>
  <c r="BC264" i="2"/>
  <c r="AY264" i="2"/>
  <c r="BC249" i="2"/>
  <c r="AY249" i="2"/>
  <c r="BC241" i="2"/>
  <c r="AY241" i="2"/>
  <c r="BC243" i="2"/>
  <c r="AY243" i="2"/>
  <c r="BC238" i="2"/>
  <c r="AY238" i="2"/>
  <c r="BC251" i="2"/>
  <c r="AY251" i="2"/>
  <c r="BC233" i="2"/>
  <c r="AY233" i="2"/>
  <c r="BC253" i="2"/>
  <c r="AY253" i="2"/>
  <c r="BC257" i="2"/>
  <c r="AY257" i="2"/>
  <c r="BC252" i="2"/>
  <c r="AY252" i="2"/>
  <c r="BC234" i="2"/>
  <c r="AY234" i="2"/>
  <c r="BC245" i="2"/>
  <c r="AY245" i="2"/>
  <c r="BC242" i="2"/>
  <c r="AY242" i="2"/>
  <c r="BC235" i="2"/>
  <c r="AY235" i="2"/>
  <c r="BC250" i="2"/>
  <c r="AY250" i="2"/>
  <c r="BC244" i="2"/>
  <c r="AY244" i="2"/>
  <c r="BC246" i="2"/>
  <c r="AY246" i="2"/>
  <c r="BC267" i="2"/>
  <c r="AY267" i="2"/>
  <c r="BC236" i="2"/>
  <c r="AY236" i="2"/>
  <c r="AT262" i="2"/>
  <c r="AP262" i="2"/>
  <c r="AT255" i="2"/>
  <c r="AP255" i="2"/>
  <c r="AT261" i="2"/>
  <c r="AP261" i="2"/>
  <c r="AT248" i="2"/>
  <c r="AP248" i="2"/>
  <c r="AT239" i="2"/>
  <c r="AP239" i="2"/>
  <c r="AT247" i="2"/>
  <c r="AP247" i="2"/>
  <c r="AT264" i="2"/>
  <c r="AP264" i="2"/>
  <c r="AT249" i="2"/>
  <c r="AP249" i="2"/>
  <c r="AT241" i="2"/>
  <c r="AP241" i="2"/>
  <c r="AT243" i="2"/>
  <c r="AP243" i="2"/>
  <c r="AT238" i="2"/>
  <c r="AP238" i="2"/>
  <c r="AT251" i="2"/>
  <c r="AP251" i="2"/>
  <c r="AT233" i="2"/>
  <c r="AP233" i="2"/>
  <c r="AT253" i="2"/>
  <c r="AP253" i="2"/>
  <c r="AT257" i="2"/>
  <c r="AP257" i="2"/>
  <c r="AT252" i="2"/>
  <c r="AP252" i="2"/>
  <c r="AT234" i="2"/>
  <c r="AP234" i="2"/>
  <c r="AT245" i="2"/>
  <c r="AP245" i="2"/>
  <c r="AT242" i="2"/>
  <c r="AP242" i="2"/>
  <c r="AT235" i="2"/>
  <c r="AP235" i="2"/>
  <c r="AT250" i="2"/>
  <c r="AP250" i="2"/>
  <c r="AT244" i="2"/>
  <c r="AP244" i="2"/>
  <c r="AT246" i="2"/>
  <c r="AP246" i="2"/>
  <c r="AT267" i="2"/>
  <c r="AP267" i="2"/>
  <c r="AT236" i="2"/>
  <c r="AP236" i="2"/>
  <c r="AK262" i="2"/>
  <c r="AG262" i="2"/>
  <c r="AK255" i="2"/>
  <c r="AG255" i="2"/>
  <c r="AK261" i="2"/>
  <c r="AG261" i="2"/>
  <c r="AK248" i="2"/>
  <c r="AG248" i="2"/>
  <c r="AK239" i="2"/>
  <c r="AG239" i="2"/>
  <c r="AK247" i="2"/>
  <c r="AG247" i="2"/>
  <c r="AK264" i="2"/>
  <c r="AG264" i="2"/>
  <c r="AK249" i="2"/>
  <c r="AG249" i="2"/>
  <c r="AK241" i="2"/>
  <c r="AG241" i="2"/>
  <c r="AK243" i="2"/>
  <c r="AG243" i="2"/>
  <c r="AK238" i="2"/>
  <c r="AG238" i="2"/>
  <c r="AK251" i="2"/>
  <c r="AG251" i="2"/>
  <c r="AK233" i="2"/>
  <c r="AG233" i="2"/>
  <c r="AK253" i="2"/>
  <c r="AG253" i="2"/>
  <c r="AK257" i="2"/>
  <c r="AG257" i="2"/>
  <c r="AK252" i="2"/>
  <c r="AG252" i="2"/>
  <c r="AK234" i="2"/>
  <c r="AG234" i="2"/>
  <c r="AK245" i="2"/>
  <c r="AG245" i="2"/>
  <c r="AK242" i="2"/>
  <c r="AG242" i="2"/>
  <c r="AK235" i="2"/>
  <c r="AG235" i="2"/>
  <c r="AK250" i="2"/>
  <c r="AG250" i="2"/>
  <c r="AK244" i="2"/>
  <c r="AG244" i="2"/>
  <c r="AK246" i="2"/>
  <c r="AG246" i="2"/>
  <c r="AK267" i="2"/>
  <c r="AG267" i="2"/>
  <c r="AK236" i="2"/>
  <c r="AG236" i="2"/>
  <c r="AB262" i="2"/>
  <c r="X262" i="2"/>
  <c r="AB255" i="2"/>
  <c r="X255" i="2"/>
  <c r="AB261" i="2"/>
  <c r="X261" i="2"/>
  <c r="AB248" i="2"/>
  <c r="X248" i="2"/>
  <c r="AB239" i="2"/>
  <c r="X239" i="2"/>
  <c r="AB247" i="2"/>
  <c r="X247" i="2"/>
  <c r="AB264" i="2"/>
  <c r="X264" i="2"/>
  <c r="AB249" i="2"/>
  <c r="X249" i="2"/>
  <c r="AB241" i="2"/>
  <c r="X241" i="2"/>
  <c r="AB243" i="2"/>
  <c r="X243" i="2"/>
  <c r="AB238" i="2"/>
  <c r="X238" i="2"/>
  <c r="AB251" i="2"/>
  <c r="AB233" i="2"/>
  <c r="X233" i="2"/>
  <c r="AB253" i="2"/>
  <c r="X253" i="2"/>
  <c r="AB257" i="2"/>
  <c r="X257" i="2"/>
  <c r="AB252" i="2"/>
  <c r="X252" i="2"/>
  <c r="AB234" i="2"/>
  <c r="X234" i="2"/>
  <c r="AB245" i="2"/>
  <c r="X245" i="2"/>
  <c r="AB242" i="2"/>
  <c r="X242" i="2"/>
  <c r="AB235" i="2"/>
  <c r="X235" i="2"/>
  <c r="AB250" i="2"/>
  <c r="X250" i="2"/>
  <c r="AB244" i="2"/>
  <c r="X244" i="2"/>
  <c r="AB246" i="2"/>
  <c r="X246" i="2"/>
  <c r="AB267" i="2"/>
  <c r="X267" i="2"/>
  <c r="AB236" i="2"/>
  <c r="X236" i="2"/>
  <c r="BL372" i="2"/>
  <c r="BH372" i="2"/>
  <c r="BC372" i="2"/>
  <c r="AY372" i="2"/>
  <c r="AT372" i="2"/>
  <c r="AP372" i="2"/>
  <c r="AK372" i="2"/>
  <c r="AG372" i="2"/>
  <c r="AB372" i="2"/>
  <c r="O372" i="2"/>
  <c r="BL373" i="2"/>
  <c r="BH373" i="2"/>
  <c r="BC373" i="2"/>
  <c r="AY373" i="2"/>
  <c r="AT373" i="2"/>
  <c r="AP373" i="2"/>
  <c r="AK373" i="2"/>
  <c r="AG373" i="2"/>
  <c r="AB373" i="2"/>
  <c r="X373" i="2"/>
  <c r="S373" i="2"/>
  <c r="O373" i="2"/>
  <c r="BL401" i="2"/>
  <c r="BH401" i="2"/>
  <c r="BC401" i="2"/>
  <c r="AY401" i="2"/>
  <c r="AT401" i="2"/>
  <c r="AP401" i="2"/>
  <c r="AK401" i="2"/>
  <c r="AG401" i="2"/>
  <c r="AB401" i="2"/>
  <c r="X401" i="2"/>
  <c r="S401" i="2"/>
  <c r="O401" i="2"/>
  <c r="BL388" i="2"/>
  <c r="BH388" i="2"/>
  <c r="BC388" i="2"/>
  <c r="AY388" i="2"/>
  <c r="AT388" i="2"/>
  <c r="AP388" i="2"/>
  <c r="AK388" i="2"/>
  <c r="AG388" i="2"/>
  <c r="AB388" i="2"/>
  <c r="X388" i="2"/>
  <c r="S388" i="2"/>
  <c r="O388" i="2"/>
  <c r="BL389" i="2"/>
  <c r="BH389" i="2"/>
  <c r="BC389" i="2"/>
  <c r="AY389" i="2"/>
  <c r="AT389" i="2"/>
  <c r="AP389" i="2"/>
  <c r="AK389" i="2"/>
  <c r="AG389" i="2"/>
  <c r="AB389" i="2"/>
  <c r="X389" i="2"/>
  <c r="S389" i="2"/>
  <c r="O389" i="2"/>
  <c r="BL408" i="2"/>
  <c r="BH408" i="2"/>
  <c r="BC408" i="2"/>
  <c r="AY408" i="2"/>
  <c r="AT408" i="2"/>
  <c r="AP408" i="2"/>
  <c r="AK408" i="2"/>
  <c r="AG408" i="2"/>
  <c r="AB408" i="2"/>
  <c r="X408" i="2"/>
  <c r="S408" i="2"/>
  <c r="O408" i="2"/>
  <c r="BL371" i="2"/>
  <c r="BH371" i="2"/>
  <c r="BC371" i="2"/>
  <c r="AY371" i="2"/>
  <c r="AT371" i="2"/>
  <c r="AP371" i="2"/>
  <c r="AK371" i="2"/>
  <c r="AG371" i="2"/>
  <c r="AB371" i="2"/>
  <c r="X371" i="2"/>
  <c r="S371" i="2"/>
  <c r="O371" i="2"/>
  <c r="BL370" i="2"/>
  <c r="BH370" i="2"/>
  <c r="BC370" i="2"/>
  <c r="AY370" i="2"/>
  <c r="AT370" i="2"/>
  <c r="AP370" i="2"/>
  <c r="AK370" i="2"/>
  <c r="AG370" i="2"/>
  <c r="AB370" i="2"/>
  <c r="X370" i="2"/>
  <c r="S370" i="2"/>
  <c r="O370" i="2"/>
  <c r="BL382" i="2"/>
  <c r="BH382" i="2"/>
  <c r="BC382" i="2"/>
  <c r="AY382" i="2"/>
  <c r="AT382" i="2"/>
  <c r="AP382" i="2"/>
  <c r="AK382" i="2"/>
  <c r="AG382" i="2"/>
  <c r="AB382" i="2"/>
  <c r="X382" i="2"/>
  <c r="S382" i="2"/>
  <c r="O382" i="2"/>
  <c r="BL407" i="2"/>
  <c r="BH407" i="2"/>
  <c r="BC407" i="2"/>
  <c r="AY407" i="2"/>
  <c r="AT407" i="2"/>
  <c r="AP407" i="2"/>
  <c r="AK407" i="2"/>
  <c r="AG407" i="2"/>
  <c r="AB407" i="2"/>
  <c r="X407" i="2"/>
  <c r="S407" i="2"/>
  <c r="O407" i="2"/>
  <c r="BL393" i="2"/>
  <c r="BH393" i="2"/>
  <c r="BC393" i="2"/>
  <c r="AY393" i="2"/>
  <c r="AT393" i="2"/>
  <c r="AP393" i="2"/>
  <c r="AK393" i="2"/>
  <c r="AG393" i="2"/>
  <c r="AB393" i="2"/>
  <c r="X393" i="2"/>
  <c r="S393" i="2"/>
  <c r="O393" i="2"/>
  <c r="BL406" i="2"/>
  <c r="BH406" i="2"/>
  <c r="BC406" i="2"/>
  <c r="AY406" i="2"/>
  <c r="AT406" i="2"/>
  <c r="AP406" i="2"/>
  <c r="AK406" i="2"/>
  <c r="AG406" i="2"/>
  <c r="AB406" i="2"/>
  <c r="X406" i="2"/>
  <c r="S406" i="2"/>
  <c r="O406" i="2"/>
  <c r="BL405" i="2"/>
  <c r="BH405" i="2"/>
  <c r="BC405" i="2"/>
  <c r="AY405" i="2"/>
  <c r="AT405" i="2"/>
  <c r="AP405" i="2"/>
  <c r="AK405" i="2"/>
  <c r="AG405" i="2"/>
  <c r="AB405" i="2"/>
  <c r="X405" i="2"/>
  <c r="S405" i="2"/>
  <c r="O405" i="2"/>
  <c r="BL374" i="2"/>
  <c r="BH374" i="2"/>
  <c r="BC374" i="2"/>
  <c r="AY374" i="2"/>
  <c r="AT374" i="2"/>
  <c r="AP374" i="2"/>
  <c r="AK374" i="2"/>
  <c r="AG374" i="2"/>
  <c r="AB374" i="2"/>
  <c r="X374" i="2"/>
  <c r="S374" i="2"/>
  <c r="O374" i="2"/>
  <c r="S262" i="2"/>
  <c r="O262" i="2"/>
  <c r="S255" i="2"/>
  <c r="O255" i="2"/>
  <c r="S261" i="2"/>
  <c r="O261" i="2"/>
  <c r="S248" i="2"/>
  <c r="O248" i="2"/>
  <c r="S239" i="2"/>
  <c r="O239" i="2"/>
  <c r="S247" i="2"/>
  <c r="O247" i="2"/>
  <c r="S264" i="2"/>
  <c r="O264" i="2"/>
  <c r="S249" i="2"/>
  <c r="O249" i="2"/>
  <c r="S241" i="2"/>
  <c r="O241" i="2"/>
  <c r="S243" i="2"/>
  <c r="O243" i="2"/>
  <c r="S238" i="2"/>
  <c r="O238" i="2"/>
  <c r="S251" i="2"/>
  <c r="O251" i="2"/>
  <c r="S233" i="2"/>
  <c r="O233" i="2"/>
  <c r="S253" i="2"/>
  <c r="O253" i="2"/>
  <c r="S257" i="2"/>
  <c r="O257" i="2"/>
  <c r="S252" i="2"/>
  <c r="O252" i="2"/>
  <c r="S234" i="2"/>
  <c r="O234" i="2"/>
  <c r="S245" i="2"/>
  <c r="O245" i="2"/>
  <c r="S242" i="2"/>
  <c r="O242" i="2"/>
  <c r="S235" i="2"/>
  <c r="O235" i="2"/>
  <c r="S250" i="2"/>
  <c r="O250" i="2"/>
  <c r="S244" i="2"/>
  <c r="O244" i="2"/>
  <c r="S246" i="2"/>
  <c r="O246" i="2"/>
  <c r="S267" i="2"/>
  <c r="O267" i="2"/>
  <c r="S236" i="2"/>
  <c r="O236" i="2"/>
  <c r="BL121" i="2"/>
  <c r="BH121" i="2"/>
  <c r="BL92" i="2"/>
  <c r="BH92" i="2"/>
  <c r="BL100" i="2"/>
  <c r="BH100" i="2"/>
  <c r="BL103" i="2"/>
  <c r="BH103" i="2"/>
  <c r="BL110" i="2"/>
  <c r="BH110" i="2"/>
  <c r="BL102" i="2"/>
  <c r="BH102" i="2"/>
  <c r="BL109" i="2"/>
  <c r="BH109" i="2"/>
  <c r="BL96" i="2"/>
  <c r="BH96" i="2"/>
  <c r="BL97" i="2"/>
  <c r="BH97" i="2"/>
  <c r="BL130" i="2"/>
  <c r="BH130" i="2"/>
  <c r="BL114" i="2"/>
  <c r="BH114" i="2"/>
  <c r="BL108" i="2"/>
  <c r="BH108" i="2"/>
  <c r="BL125" i="2"/>
  <c r="BH125" i="2"/>
  <c r="BL107" i="2"/>
  <c r="BH107" i="2"/>
  <c r="BL95" i="2"/>
  <c r="BH95" i="2"/>
  <c r="BL119" i="2"/>
  <c r="BH119" i="2"/>
  <c r="BL93" i="2"/>
  <c r="BH93" i="2"/>
  <c r="BL101" i="2"/>
  <c r="BH101" i="2"/>
  <c r="BL116" i="2"/>
  <c r="BH116" i="2"/>
  <c r="BL106" i="2"/>
  <c r="BH106" i="2"/>
  <c r="BL117" i="2"/>
  <c r="BH117" i="2"/>
  <c r="BL94" i="2"/>
  <c r="BH94" i="2"/>
  <c r="BC121" i="2"/>
  <c r="AY121" i="2"/>
  <c r="BC92" i="2"/>
  <c r="AY92" i="2"/>
  <c r="BC100" i="2"/>
  <c r="AY100" i="2"/>
  <c r="BC103" i="2"/>
  <c r="AY103" i="2"/>
  <c r="BC110" i="2"/>
  <c r="AY110" i="2"/>
  <c r="BC102" i="2"/>
  <c r="AY102" i="2"/>
  <c r="BC109" i="2"/>
  <c r="AY109" i="2"/>
  <c r="BC96" i="2"/>
  <c r="AY96" i="2"/>
  <c r="BC97" i="2"/>
  <c r="AY97" i="2"/>
  <c r="BC130" i="2"/>
  <c r="AY130" i="2"/>
  <c r="BC114" i="2"/>
  <c r="AY114" i="2"/>
  <c r="BC108" i="2"/>
  <c r="AY108" i="2"/>
  <c r="BC125" i="2"/>
  <c r="AY125" i="2"/>
  <c r="BC107" i="2"/>
  <c r="AY107" i="2"/>
  <c r="BC95" i="2"/>
  <c r="AY95" i="2"/>
  <c r="BC119" i="2"/>
  <c r="AY119" i="2"/>
  <c r="BC93" i="2"/>
  <c r="AY93" i="2"/>
  <c r="BC101" i="2"/>
  <c r="AY101" i="2"/>
  <c r="BC116" i="2"/>
  <c r="AY116" i="2"/>
  <c r="BC106" i="2"/>
  <c r="AY106" i="2"/>
  <c r="BC117" i="2"/>
  <c r="AY117" i="2"/>
  <c r="BC94" i="2"/>
  <c r="AY94" i="2"/>
  <c r="AT121" i="2"/>
  <c r="AP121" i="2"/>
  <c r="AT92" i="2"/>
  <c r="AP92" i="2"/>
  <c r="AT100" i="2"/>
  <c r="AP100" i="2"/>
  <c r="AT103" i="2"/>
  <c r="AP103" i="2"/>
  <c r="AT110" i="2"/>
  <c r="AP110" i="2"/>
  <c r="AT102" i="2"/>
  <c r="AP102" i="2"/>
  <c r="AT109" i="2"/>
  <c r="AP109" i="2"/>
  <c r="AT96" i="2"/>
  <c r="AP96" i="2"/>
  <c r="AT97" i="2"/>
  <c r="AP97" i="2"/>
  <c r="AT130" i="2"/>
  <c r="AP130" i="2"/>
  <c r="AT114" i="2"/>
  <c r="AP114" i="2"/>
  <c r="AT108" i="2"/>
  <c r="AP108" i="2"/>
  <c r="AT125" i="2"/>
  <c r="AP125" i="2"/>
  <c r="AT107" i="2"/>
  <c r="AP107" i="2"/>
  <c r="AT95" i="2"/>
  <c r="AP95" i="2"/>
  <c r="AT119" i="2"/>
  <c r="AP119" i="2"/>
  <c r="AT93" i="2"/>
  <c r="AP93" i="2"/>
  <c r="AT101" i="2"/>
  <c r="AP101" i="2"/>
  <c r="AT116" i="2"/>
  <c r="AP116" i="2"/>
  <c r="AT106" i="2"/>
  <c r="AP106" i="2"/>
  <c r="AT117" i="2"/>
  <c r="AP117" i="2"/>
  <c r="AT94" i="2"/>
  <c r="AP94" i="2"/>
  <c r="AK121" i="2"/>
  <c r="AG121" i="2"/>
  <c r="AK92" i="2"/>
  <c r="AG92" i="2"/>
  <c r="AK100" i="2"/>
  <c r="AG100" i="2"/>
  <c r="AK103" i="2"/>
  <c r="AG103" i="2"/>
  <c r="AK110" i="2"/>
  <c r="AG110" i="2"/>
  <c r="AK102" i="2"/>
  <c r="AG102" i="2"/>
  <c r="AK109" i="2"/>
  <c r="AG109" i="2"/>
  <c r="AK96" i="2"/>
  <c r="AG96" i="2"/>
  <c r="AK97" i="2"/>
  <c r="AG97" i="2"/>
  <c r="AK130" i="2"/>
  <c r="AG130" i="2"/>
  <c r="AK114" i="2"/>
  <c r="AG114" i="2"/>
  <c r="AK108" i="2"/>
  <c r="AG108" i="2"/>
  <c r="AK125" i="2"/>
  <c r="AG125" i="2"/>
  <c r="AK107" i="2"/>
  <c r="AG107" i="2"/>
  <c r="AK95" i="2"/>
  <c r="AG95" i="2"/>
  <c r="AK119" i="2"/>
  <c r="AG119" i="2"/>
  <c r="AK93" i="2"/>
  <c r="AG93" i="2"/>
  <c r="AK101" i="2"/>
  <c r="AG101" i="2"/>
  <c r="AK116" i="2"/>
  <c r="AG116" i="2"/>
  <c r="AK106" i="2"/>
  <c r="AG106" i="2"/>
  <c r="AK117" i="2"/>
  <c r="AG117" i="2"/>
  <c r="AK94" i="2"/>
  <c r="AG94" i="2"/>
  <c r="AB121" i="2"/>
  <c r="X121" i="2"/>
  <c r="AB92" i="2"/>
  <c r="X92" i="2"/>
  <c r="AB100" i="2"/>
  <c r="X100" i="2"/>
  <c r="AB103" i="2"/>
  <c r="X103" i="2"/>
  <c r="AB110" i="2"/>
  <c r="X110" i="2"/>
  <c r="AB102" i="2"/>
  <c r="X102" i="2"/>
  <c r="AB109" i="2"/>
  <c r="X109" i="2"/>
  <c r="AB96" i="2"/>
  <c r="X96" i="2"/>
  <c r="AB97" i="2"/>
  <c r="X97" i="2"/>
  <c r="AB130" i="2"/>
  <c r="X130" i="2"/>
  <c r="AB114" i="2"/>
  <c r="X114" i="2"/>
  <c r="AB108" i="2"/>
  <c r="X108" i="2"/>
  <c r="AB125" i="2"/>
  <c r="X125" i="2"/>
  <c r="AB107" i="2"/>
  <c r="X107" i="2"/>
  <c r="AB95" i="2"/>
  <c r="X95" i="2"/>
  <c r="AB119" i="2"/>
  <c r="X119" i="2"/>
  <c r="AB93" i="2"/>
  <c r="X93" i="2"/>
  <c r="AB101" i="2"/>
  <c r="X101" i="2"/>
  <c r="AB116" i="2"/>
  <c r="X116" i="2"/>
  <c r="AB106" i="2"/>
  <c r="X106" i="2"/>
  <c r="AB117" i="2"/>
  <c r="X117" i="2"/>
  <c r="AB94" i="2"/>
  <c r="X94" i="2"/>
  <c r="S121" i="2"/>
  <c r="O121" i="2"/>
  <c r="S92" i="2"/>
  <c r="O92" i="2"/>
  <c r="S100" i="2"/>
  <c r="O100" i="2"/>
  <c r="S103" i="2"/>
  <c r="O103" i="2"/>
  <c r="S110" i="2"/>
  <c r="O110" i="2"/>
  <c r="S102" i="2"/>
  <c r="O102" i="2"/>
  <c r="S109" i="2"/>
  <c r="O109" i="2"/>
  <c r="S96" i="2"/>
  <c r="O96" i="2"/>
  <c r="S97" i="2"/>
  <c r="O97" i="2"/>
  <c r="S130" i="2"/>
  <c r="O130" i="2"/>
  <c r="S114" i="2"/>
  <c r="O114" i="2"/>
  <c r="S108" i="2"/>
  <c r="O108" i="2"/>
  <c r="S125" i="2"/>
  <c r="O125" i="2"/>
  <c r="S107" i="2"/>
  <c r="O107" i="2"/>
  <c r="S95" i="2"/>
  <c r="O95" i="2"/>
  <c r="S119" i="2"/>
  <c r="O119" i="2"/>
  <c r="S93" i="2"/>
  <c r="O93" i="2"/>
  <c r="S101" i="2"/>
  <c r="O101" i="2"/>
  <c r="S116" i="2"/>
  <c r="O116" i="2"/>
  <c r="S106" i="2"/>
  <c r="O106" i="2"/>
  <c r="S117" i="2"/>
  <c r="O117" i="2"/>
  <c r="S94" i="2"/>
  <c r="O94" i="2"/>
  <c r="BL73" i="2"/>
  <c r="BH73" i="2"/>
  <c r="BC73" i="2"/>
  <c r="AY73" i="2"/>
  <c r="AT73" i="2"/>
  <c r="AP73" i="2"/>
  <c r="AK73" i="2"/>
  <c r="AG73" i="2"/>
  <c r="AB73" i="2"/>
  <c r="X73" i="2"/>
  <c r="S73" i="2"/>
  <c r="O73" i="2"/>
  <c r="BL64" i="2"/>
  <c r="BH64" i="2"/>
  <c r="BC64" i="2"/>
  <c r="AY64" i="2"/>
  <c r="AT64" i="2"/>
  <c r="AP64" i="2"/>
  <c r="AK64" i="2"/>
  <c r="AG64" i="2"/>
  <c r="AB64" i="2"/>
  <c r="X64" i="2"/>
  <c r="S64" i="2"/>
  <c r="O64" i="2"/>
  <c r="BL65" i="2"/>
  <c r="BH65" i="2"/>
  <c r="BC65" i="2"/>
  <c r="AY65" i="2"/>
  <c r="AT65" i="2"/>
  <c r="AP65" i="2"/>
  <c r="AK65" i="2"/>
  <c r="AG65" i="2"/>
  <c r="AB65" i="2"/>
  <c r="X65" i="2"/>
  <c r="S65" i="2"/>
  <c r="O65" i="2"/>
  <c r="BL69" i="2"/>
  <c r="BH69" i="2"/>
  <c r="BC69" i="2"/>
  <c r="AY69" i="2"/>
  <c r="AT69" i="2"/>
  <c r="AP69" i="2"/>
  <c r="AK69" i="2"/>
  <c r="AG69" i="2"/>
  <c r="AB69" i="2"/>
  <c r="X69" i="2"/>
  <c r="S69" i="2"/>
  <c r="O69" i="2"/>
  <c r="BL59" i="2"/>
  <c r="BH59" i="2"/>
  <c r="BC59" i="2"/>
  <c r="AY59" i="2"/>
  <c r="AT59" i="2"/>
  <c r="AP59" i="2"/>
  <c r="AK59" i="2"/>
  <c r="AG59" i="2"/>
  <c r="AB59" i="2"/>
  <c r="X59" i="2"/>
  <c r="S59" i="2"/>
  <c r="O59" i="2"/>
  <c r="BL70" i="2"/>
  <c r="BH70" i="2"/>
  <c r="BC70" i="2"/>
  <c r="AY70" i="2"/>
  <c r="AT70" i="2"/>
  <c r="AP70" i="2"/>
  <c r="AK70" i="2"/>
  <c r="AG70" i="2"/>
  <c r="AB70" i="2"/>
  <c r="X70" i="2"/>
  <c r="S70" i="2"/>
  <c r="O70" i="2"/>
  <c r="BL67" i="2"/>
  <c r="BH67" i="2"/>
  <c r="BC67" i="2"/>
  <c r="AY67" i="2"/>
  <c r="AT67" i="2"/>
  <c r="AP67" i="2"/>
  <c r="AK67" i="2"/>
  <c r="AG67" i="2"/>
  <c r="AB67" i="2"/>
  <c r="X67" i="2"/>
  <c r="S67" i="2"/>
  <c r="O67" i="2"/>
  <c r="BL60" i="2"/>
  <c r="BH60" i="2"/>
  <c r="BC60" i="2"/>
  <c r="AY60" i="2"/>
  <c r="AT60" i="2"/>
  <c r="AP60" i="2"/>
  <c r="AK60" i="2"/>
  <c r="AG60" i="2"/>
  <c r="AB60" i="2"/>
  <c r="X60" i="2"/>
  <c r="S60" i="2"/>
  <c r="O60" i="2"/>
  <c r="BL62" i="2"/>
  <c r="BH62" i="2"/>
  <c r="BC62" i="2"/>
  <c r="AY62" i="2"/>
  <c r="AT62" i="2"/>
  <c r="AP62" i="2"/>
  <c r="AK62" i="2"/>
  <c r="AG62" i="2"/>
  <c r="AB62" i="2"/>
  <c r="X62" i="2"/>
  <c r="S62" i="2"/>
  <c r="O62" i="2"/>
  <c r="BL54" i="2"/>
  <c r="BH54" i="2"/>
  <c r="BC54" i="2"/>
  <c r="AY54" i="2"/>
  <c r="AT54" i="2"/>
  <c r="AP54" i="2"/>
  <c r="AK54" i="2"/>
  <c r="AG54" i="2"/>
  <c r="AB54" i="2"/>
  <c r="X54" i="2"/>
  <c r="S54" i="2"/>
  <c r="O54" i="2"/>
  <c r="BL63" i="2"/>
  <c r="BH63" i="2"/>
  <c r="BC63" i="2"/>
  <c r="AY63" i="2"/>
  <c r="AT63" i="2"/>
  <c r="AP63" i="2"/>
  <c r="AK63" i="2"/>
  <c r="AG63" i="2"/>
  <c r="AB63" i="2"/>
  <c r="X63" i="2"/>
  <c r="S63" i="2"/>
  <c r="O63" i="2"/>
  <c r="BL56" i="2"/>
  <c r="BH56" i="2"/>
  <c r="BC56" i="2"/>
  <c r="AY56" i="2"/>
  <c r="AT56" i="2"/>
  <c r="AP56" i="2"/>
  <c r="AK56" i="2"/>
  <c r="AG56" i="2"/>
  <c r="AB56" i="2"/>
  <c r="X56" i="2"/>
  <c r="S56" i="2"/>
  <c r="O56" i="2"/>
  <c r="BL52" i="2"/>
  <c r="BH52" i="2"/>
  <c r="BC52" i="2"/>
  <c r="AY52" i="2"/>
  <c r="AT52" i="2"/>
  <c r="AP52" i="2"/>
  <c r="AK52" i="2"/>
  <c r="AG52" i="2"/>
  <c r="AB52" i="2"/>
  <c r="X52" i="2"/>
  <c r="S52" i="2"/>
  <c r="O52" i="2"/>
  <c r="BL53" i="2"/>
  <c r="BH53" i="2"/>
  <c r="BC53" i="2"/>
  <c r="AY53" i="2"/>
  <c r="AT53" i="2"/>
  <c r="AP53" i="2"/>
  <c r="AK53" i="2"/>
  <c r="AG53" i="2"/>
  <c r="AB53" i="2"/>
  <c r="X53" i="2"/>
  <c r="S53" i="2"/>
  <c r="O53" i="2"/>
  <c r="BL58" i="2"/>
  <c r="BH58" i="2"/>
  <c r="BC58" i="2"/>
  <c r="AY58" i="2"/>
  <c r="AT58" i="2"/>
  <c r="AP58" i="2"/>
  <c r="AK58" i="2"/>
  <c r="AG58" i="2"/>
  <c r="AB58" i="2"/>
  <c r="X58" i="2"/>
  <c r="S58" i="2"/>
  <c r="O58" i="2"/>
  <c r="BL55" i="2"/>
  <c r="BH55" i="2"/>
  <c r="BC55" i="2"/>
  <c r="AY55" i="2"/>
  <c r="AT55" i="2"/>
  <c r="AP55" i="2"/>
  <c r="AK55" i="2"/>
  <c r="AG55" i="2"/>
  <c r="AB55" i="2"/>
  <c r="X55" i="2"/>
  <c r="S55" i="2"/>
  <c r="O55" i="2"/>
  <c r="O25" i="2"/>
  <c r="BL25" i="2"/>
  <c r="BH25" i="2"/>
  <c r="BC25" i="2"/>
  <c r="AY25" i="2"/>
  <c r="AT25" i="2"/>
  <c r="AP25" i="2"/>
  <c r="AK25" i="2"/>
  <c r="AG25" i="2"/>
  <c r="AB25" i="2"/>
  <c r="X25" i="2"/>
  <c r="S25" i="2"/>
  <c r="O36" i="2"/>
  <c r="BL36" i="2"/>
  <c r="BH36" i="2"/>
  <c r="BC36" i="2"/>
  <c r="AY36" i="2"/>
  <c r="AT36" i="2"/>
  <c r="AP36" i="2"/>
  <c r="AK36" i="2"/>
  <c r="AG36" i="2"/>
  <c r="AB36" i="2"/>
  <c r="X36" i="2"/>
  <c r="S36" i="2"/>
  <c r="O41" i="2"/>
  <c r="BL41" i="2"/>
  <c r="BH41" i="2"/>
  <c r="BC41" i="2"/>
  <c r="AY41" i="2"/>
  <c r="AT41" i="2"/>
  <c r="AP41" i="2"/>
  <c r="AK41" i="2"/>
  <c r="AG41" i="2"/>
  <c r="AB41" i="2"/>
  <c r="X41" i="2"/>
  <c r="S41" i="2"/>
  <c r="O27" i="2"/>
  <c r="BL27" i="2"/>
  <c r="BH27" i="2"/>
  <c r="BC27" i="2"/>
  <c r="AY27" i="2"/>
  <c r="AT27" i="2"/>
  <c r="AP27" i="2"/>
  <c r="AK27" i="2"/>
  <c r="AG27" i="2"/>
  <c r="AB27" i="2"/>
  <c r="X27" i="2"/>
  <c r="S27" i="2"/>
  <c r="O39" i="2"/>
  <c r="BL39" i="2"/>
  <c r="BH39" i="2"/>
  <c r="BC39" i="2"/>
  <c r="AY39" i="2"/>
  <c r="AT39" i="2"/>
  <c r="AP39" i="2"/>
  <c r="AK39" i="2"/>
  <c r="AG39" i="2"/>
  <c r="AB39" i="2"/>
  <c r="X39" i="2"/>
  <c r="S39" i="2"/>
  <c r="O44" i="2"/>
  <c r="BL44" i="2"/>
  <c r="BH44" i="2"/>
  <c r="BC44" i="2"/>
  <c r="AY44" i="2"/>
  <c r="AT44" i="2"/>
  <c r="AP44" i="2"/>
  <c r="AK44" i="2"/>
  <c r="AG44" i="2"/>
  <c r="AB44" i="2"/>
  <c r="X44" i="2"/>
  <c r="S44" i="2"/>
  <c r="O30" i="2"/>
  <c r="BL30" i="2"/>
  <c r="BH30" i="2"/>
  <c r="BC30" i="2"/>
  <c r="AY30" i="2"/>
  <c r="AT30" i="2"/>
  <c r="AP30" i="2"/>
  <c r="AK30" i="2"/>
  <c r="AG30" i="2"/>
  <c r="AB30" i="2"/>
  <c r="X30" i="2"/>
  <c r="S30" i="2"/>
  <c r="O15" i="2"/>
  <c r="BL15" i="2"/>
  <c r="BH15" i="2"/>
  <c r="BC15" i="2"/>
  <c r="AY15" i="2"/>
  <c r="AT15" i="2"/>
  <c r="AP15" i="2"/>
  <c r="AK15" i="2"/>
  <c r="AG15" i="2"/>
  <c r="AB15" i="2"/>
  <c r="X15" i="2"/>
  <c r="S15" i="2"/>
  <c r="O20" i="2"/>
  <c r="BL20" i="2"/>
  <c r="BH20" i="2"/>
  <c r="BC20" i="2"/>
  <c r="AY20" i="2"/>
  <c r="AT20" i="2"/>
  <c r="AP20" i="2"/>
  <c r="AK20" i="2"/>
  <c r="AG20" i="2"/>
  <c r="AB20" i="2"/>
  <c r="X20" i="2"/>
  <c r="S20" i="2"/>
  <c r="O24" i="2"/>
  <c r="BL24" i="2"/>
  <c r="BH24" i="2"/>
  <c r="BC24" i="2"/>
  <c r="AY24" i="2"/>
  <c r="AT24" i="2"/>
  <c r="AP24" i="2"/>
  <c r="AK24" i="2"/>
  <c r="AG24" i="2"/>
  <c r="AB24" i="2"/>
  <c r="X24" i="2"/>
  <c r="S24" i="2"/>
  <c r="O19" i="2"/>
  <c r="BL19" i="2"/>
  <c r="BH19" i="2"/>
  <c r="BC19" i="2"/>
  <c r="AY19" i="2"/>
  <c r="AT19" i="2"/>
  <c r="AP19" i="2"/>
  <c r="AK19" i="2"/>
  <c r="AG19" i="2"/>
  <c r="AB19" i="2"/>
  <c r="X19" i="2"/>
  <c r="S19" i="2"/>
  <c r="O16" i="2"/>
  <c r="BL16" i="2"/>
  <c r="BH16" i="2"/>
  <c r="BC16" i="2"/>
  <c r="AY16" i="2"/>
  <c r="AT16" i="2"/>
  <c r="AP16" i="2"/>
  <c r="AK16" i="2"/>
  <c r="AG16" i="2"/>
  <c r="AB16" i="2"/>
  <c r="X16" i="2"/>
  <c r="S16" i="2"/>
  <c r="O31" i="2"/>
  <c r="BL31" i="2"/>
  <c r="BH31" i="2"/>
  <c r="BC31" i="2"/>
  <c r="AY31" i="2"/>
  <c r="AT31" i="2"/>
  <c r="AP31" i="2"/>
  <c r="AK31" i="2"/>
  <c r="AG31" i="2"/>
  <c r="AB31" i="2"/>
  <c r="X31" i="2"/>
  <c r="S31" i="2"/>
  <c r="O22" i="2"/>
  <c r="BL22" i="2"/>
  <c r="BH22" i="2"/>
  <c r="BC22" i="2"/>
  <c r="AY22" i="2"/>
  <c r="AT22" i="2"/>
  <c r="AP22" i="2"/>
  <c r="AK22" i="2"/>
  <c r="AG22" i="2"/>
  <c r="AB22" i="2"/>
  <c r="X22" i="2"/>
  <c r="S22" i="2"/>
  <c r="O17" i="2"/>
  <c r="BL17" i="2"/>
  <c r="BH17" i="2"/>
  <c r="BC17" i="2"/>
  <c r="AY17" i="2"/>
  <c r="AT17" i="2"/>
  <c r="AP17" i="2"/>
  <c r="AK17" i="2"/>
  <c r="AG17" i="2"/>
  <c r="AB17" i="2"/>
  <c r="X17" i="2"/>
  <c r="S17" i="2"/>
  <c r="O35" i="2"/>
  <c r="BL35" i="2"/>
  <c r="BH35" i="2"/>
  <c r="BC35" i="2"/>
  <c r="AY35" i="2"/>
  <c r="AT35" i="2"/>
  <c r="AP35" i="2"/>
  <c r="AK35" i="2"/>
  <c r="AG35" i="2"/>
  <c r="AB35" i="2"/>
  <c r="X35" i="2"/>
  <c r="S35" i="2"/>
  <c r="O34" i="2"/>
  <c r="BL34" i="2"/>
  <c r="BH34" i="2"/>
  <c r="BC34" i="2"/>
  <c r="AY34" i="2"/>
  <c r="AT34" i="2"/>
  <c r="AP34" i="2"/>
  <c r="AK34" i="2"/>
  <c r="AG34" i="2"/>
  <c r="AB34" i="2"/>
  <c r="X34" i="2"/>
  <c r="S34" i="2"/>
  <c r="O32" i="2"/>
  <c r="BL32" i="2"/>
  <c r="BH32" i="2"/>
  <c r="BC32" i="2"/>
  <c r="AY32" i="2"/>
  <c r="AT32" i="2"/>
  <c r="AP32" i="2"/>
  <c r="AK32" i="2"/>
  <c r="AG32" i="2"/>
  <c r="AB32" i="2"/>
  <c r="X32" i="2"/>
  <c r="S32" i="2"/>
  <c r="O18" i="2"/>
  <c r="BL18" i="2"/>
  <c r="BH18" i="2"/>
  <c r="BC18" i="2"/>
  <c r="AY18" i="2"/>
  <c r="AT18" i="2"/>
  <c r="AP18" i="2"/>
  <c r="AK18" i="2"/>
  <c r="AG18" i="2"/>
  <c r="AB18" i="2"/>
  <c r="X18" i="2"/>
  <c r="S18" i="2"/>
  <c r="O26" i="2"/>
  <c r="BL26" i="2"/>
  <c r="BH26" i="2"/>
  <c r="BC26" i="2"/>
  <c r="AY26" i="2"/>
  <c r="AT26" i="2"/>
  <c r="AP26" i="2"/>
  <c r="AK26" i="2"/>
  <c r="AG26" i="2"/>
  <c r="AB26" i="2"/>
  <c r="X26" i="2"/>
  <c r="S26" i="2"/>
  <c r="O21" i="2"/>
  <c r="S21" i="2"/>
  <c r="X21" i="2"/>
  <c r="AB21" i="2"/>
  <c r="AK21" i="2"/>
  <c r="AT21" i="2"/>
  <c r="BC21" i="2"/>
  <c r="BL21" i="2"/>
  <c r="BH21" i="2"/>
  <c r="AY21" i="2"/>
  <c r="AP21" i="2"/>
  <c r="AG21" i="2"/>
  <c r="BM360" i="2"/>
  <c r="BM401" i="2"/>
  <c r="BM394" i="2"/>
  <c r="BM376" i="2"/>
  <c r="BM409" i="2"/>
  <c r="BM393" i="2"/>
  <c r="BM40" i="2"/>
  <c r="BM210" i="2"/>
  <c r="BM402" i="2"/>
  <c r="BM266" i="2"/>
  <c r="BM408" i="2"/>
  <c r="BM278" i="2"/>
  <c r="BM331" i="2"/>
  <c r="BM403" i="2"/>
  <c r="BM375" i="2"/>
  <c r="BM290" i="2"/>
  <c r="BM345" i="2"/>
  <c r="BM98" i="2"/>
  <c r="BM282" i="2"/>
  <c r="BM214" i="2"/>
  <c r="BM216" i="2"/>
  <c r="BM166" i="2"/>
  <c r="BM32" i="2"/>
  <c r="BM36" i="2"/>
  <c r="BM243" i="2"/>
  <c r="BM152" i="2"/>
  <c r="BM383" i="2"/>
  <c r="BM385" i="2"/>
  <c r="BM381" i="2"/>
  <c r="BM302" i="2"/>
  <c r="BM404" i="2"/>
  <c r="BM205" i="2"/>
  <c r="BM371" i="2"/>
  <c r="BM162" i="2"/>
  <c r="BM395" i="2"/>
  <c r="BM377" i="2"/>
  <c r="BM390" i="2"/>
  <c r="BM195" i="2"/>
  <c r="BM374" i="2"/>
  <c r="BM137" i="2"/>
  <c r="BM370" i="2"/>
  <c r="BM283" i="2"/>
  <c r="BM289" i="2"/>
  <c r="BM285" i="2"/>
  <c r="BM287" i="2"/>
  <c r="BM274" i="2"/>
  <c r="BM273" i="2"/>
  <c r="BM277" i="2"/>
  <c r="BM276" i="2"/>
  <c r="BM209" i="2"/>
  <c r="BM204" i="2"/>
  <c r="BM72" i="2"/>
  <c r="BM71" i="2"/>
  <c r="BM141" i="2"/>
  <c r="BM142" i="2"/>
  <c r="BM143" i="2"/>
  <c r="BM163" i="2"/>
  <c r="BM165" i="2"/>
  <c r="BM140" i="2"/>
  <c r="BM167" i="2"/>
  <c r="BM145" i="2"/>
  <c r="BM136" i="2"/>
  <c r="BM74" i="2"/>
  <c r="BM63" i="2"/>
  <c r="BM59" i="2"/>
  <c r="BM56" i="2"/>
  <c r="BM73" i="2"/>
  <c r="BM58" i="2"/>
  <c r="BM76" i="2"/>
  <c r="BM55" i="2"/>
  <c r="BM53" i="2"/>
  <c r="BM329" i="2"/>
  <c r="BM357" i="2"/>
  <c r="BM338" i="2"/>
  <c r="BM322" i="2"/>
  <c r="BM257" i="2"/>
  <c r="BM261" i="2"/>
  <c r="BM121" i="2"/>
  <c r="BM122" i="2"/>
  <c r="BM44" i="2"/>
  <c r="BM186" i="2"/>
  <c r="BM189" i="2"/>
  <c r="BM190" i="2"/>
  <c r="BM193" i="2"/>
  <c r="BM185" i="2"/>
  <c r="BM104" i="2"/>
  <c r="BM93" i="2"/>
  <c r="BM97" i="2"/>
  <c r="BM117" i="2"/>
  <c r="BM125" i="2"/>
  <c r="BM110" i="2"/>
  <c r="BM124" i="2"/>
  <c r="BM105" i="2"/>
  <c r="BM45" i="2"/>
  <c r="BM46" i="2"/>
  <c r="BM33" i="2"/>
  <c r="BM38" i="2"/>
  <c r="BM22" i="2"/>
  <c r="BM24" i="2"/>
  <c r="BM21" i="2"/>
  <c r="BM35" i="2"/>
  <c r="BM31" i="2"/>
  <c r="BM19" i="2"/>
  <c r="BM264" i="2"/>
  <c r="BM249" i="2"/>
  <c r="BM246" i="2"/>
  <c r="BM242" i="2"/>
  <c r="BM238" i="2"/>
  <c r="BM365" i="2"/>
  <c r="BM326" i="2"/>
  <c r="BM319" i="2"/>
  <c r="BM349" i="2"/>
  <c r="BM330" i="2"/>
  <c r="BM354" i="2"/>
  <c r="BM351" i="2"/>
  <c r="BM335" i="2"/>
  <c r="BM359" i="2"/>
  <c r="BM333" i="2"/>
  <c r="BM342" i="2"/>
  <c r="BM332" i="2"/>
  <c r="BM245" i="2"/>
  <c r="BM248" i="2"/>
  <c r="BM253" i="2"/>
  <c r="BM244" i="2"/>
  <c r="BM144" i="2"/>
  <c r="BM151" i="2"/>
  <c r="BM30" i="2"/>
  <c r="BM52" i="2"/>
  <c r="BM106" i="2"/>
  <c r="BM119" i="2"/>
  <c r="BM108" i="2"/>
  <c r="BM96" i="2"/>
  <c r="BM102" i="2"/>
  <c r="BM92" i="2"/>
  <c r="BM407" i="2"/>
  <c r="BM382" i="2"/>
  <c r="BM170" i="2"/>
  <c r="BM147" i="2"/>
  <c r="BM18" i="2"/>
  <c r="BM20" i="2"/>
  <c r="BM15" i="2"/>
  <c r="BM41" i="2"/>
  <c r="BM54" i="2"/>
  <c r="BM62" i="2"/>
  <c r="BM135" i="2"/>
  <c r="BM281" i="2"/>
  <c r="BM279" i="2"/>
  <c r="BM286" i="2"/>
  <c r="BM317" i="2"/>
  <c r="BM34" i="2"/>
  <c r="BM25" i="2"/>
  <c r="BM301" i="2"/>
  <c r="BM323" i="2"/>
  <c r="BM16" i="2"/>
  <c r="BM60" i="2"/>
  <c r="BM94" i="2"/>
  <c r="BM101" i="2"/>
  <c r="BM107" i="2"/>
  <c r="BM130" i="2"/>
  <c r="BM103" i="2"/>
  <c r="BM157" i="2"/>
  <c r="BM26" i="2"/>
  <c r="BM17" i="2"/>
  <c r="BM39" i="2"/>
  <c r="BM27" i="2"/>
  <c r="BM69" i="2"/>
  <c r="BM65" i="2"/>
  <c r="BM373" i="2"/>
  <c r="BM346" i="2"/>
  <c r="BM123" i="2"/>
  <c r="BM237" i="2"/>
  <c r="BM70" i="2"/>
  <c r="BM116" i="2"/>
  <c r="BM114" i="2"/>
  <c r="BM109" i="2"/>
  <c r="BM300" i="2"/>
  <c r="BM321" i="2"/>
  <c r="BM328" i="2"/>
  <c r="BM327" i="2"/>
  <c r="BM43" i="2"/>
  <c r="BM358" i="2"/>
  <c r="BM66" i="2"/>
  <c r="BM384" i="2"/>
  <c r="BM212" i="2"/>
  <c r="BM187" i="2"/>
  <c r="BM115" i="2"/>
  <c r="BM61" i="2"/>
  <c r="BM378" i="2"/>
  <c r="BM67" i="2"/>
  <c r="BM405" i="2"/>
  <c r="BM406" i="2"/>
  <c r="BM389" i="2"/>
  <c r="BM388" i="2"/>
  <c r="BM267" i="2"/>
  <c r="BM235" i="2"/>
  <c r="BM252" i="2"/>
  <c r="BM251" i="2"/>
  <c r="BM239" i="2"/>
  <c r="BM262" i="2"/>
  <c r="BM138" i="2"/>
  <c r="BM139" i="2"/>
  <c r="BM161" i="2"/>
  <c r="BM265" i="2"/>
  <c r="BM398" i="2"/>
  <c r="BM379" i="2"/>
  <c r="BM275" i="2"/>
  <c r="BM280" i="2"/>
  <c r="BM296" i="2"/>
  <c r="BM297" i="2"/>
  <c r="BM324" i="2"/>
  <c r="BM340" i="2"/>
  <c r="BM336" i="2"/>
  <c r="BM356" i="2"/>
  <c r="BM355" i="2"/>
  <c r="BM353" i="2"/>
  <c r="BM292" i="2"/>
  <c r="BM208" i="2"/>
  <c r="BM188" i="2"/>
  <c r="BM198" i="2"/>
  <c r="BM57" i="2"/>
  <c r="BM299" i="2"/>
  <c r="BM341" i="2"/>
  <c r="BM352" i="2"/>
  <c r="BM77" i="2"/>
  <c r="BM23" i="2"/>
  <c r="BM206" i="2"/>
  <c r="BM191" i="2"/>
  <c r="BM156" i="2"/>
  <c r="BM95" i="2"/>
  <c r="BM100" i="2"/>
  <c r="BM291" i="2"/>
  <c r="BM64" i="2"/>
  <c r="BM372" i="2"/>
  <c r="BM236" i="2"/>
  <c r="BM250" i="2"/>
  <c r="BM234" i="2"/>
  <c r="BM233" i="2"/>
  <c r="BM241" i="2"/>
  <c r="BM247" i="2"/>
  <c r="BM255" i="2"/>
  <c r="BM380" i="2"/>
  <c r="BM387" i="2"/>
  <c r="BM288" i="2"/>
  <c r="BM284" i="2"/>
  <c r="BM320" i="2"/>
  <c r="BM325" i="2"/>
  <c r="BM350" i="2"/>
  <c r="BM240" i="2"/>
  <c r="BM149" i="2"/>
  <c r="BM160" i="2"/>
  <c r="BM29" i="2"/>
  <c r="BM207" i="2"/>
  <c r="BM211" i="2"/>
  <c r="BM192" i="2"/>
  <c r="BM258" i="2"/>
  <c r="BM164" i="2"/>
</calcChain>
</file>

<file path=xl/sharedStrings.xml><?xml version="1.0" encoding="utf-8"?>
<sst xmlns="http://schemas.openxmlformats.org/spreadsheetml/2006/main" count="3655" uniqueCount="551">
  <si>
    <t>NAME</t>
  </si>
  <si>
    <t>SURNAME</t>
  </si>
  <si>
    <t>CLASS</t>
  </si>
  <si>
    <t>SUPERSTOCK600</t>
  </si>
  <si>
    <t>SUPERSTOCK1000</t>
  </si>
  <si>
    <t>Schwarz</t>
  </si>
  <si>
    <t>SBK</t>
  </si>
  <si>
    <t>Lennart</t>
  </si>
  <si>
    <t>Ulbel</t>
  </si>
  <si>
    <t>Peter</t>
  </si>
  <si>
    <t>Kacaba</t>
  </si>
  <si>
    <t>Lenny Racing Team</t>
  </si>
  <si>
    <t>AMF</t>
  </si>
  <si>
    <t>Yamaha</t>
  </si>
  <si>
    <t>Pirelli</t>
  </si>
  <si>
    <t>PZM</t>
  </si>
  <si>
    <t>R1</t>
  </si>
  <si>
    <t>Dunlop</t>
  </si>
  <si>
    <t>Pazera Racing</t>
  </si>
  <si>
    <t>Team name</t>
  </si>
  <si>
    <t>Federation (FMN)</t>
  </si>
  <si>
    <t>Brand</t>
  </si>
  <si>
    <t>Type</t>
  </si>
  <si>
    <t>Tires</t>
  </si>
  <si>
    <t>YZF-R3</t>
  </si>
  <si>
    <t>Honda</t>
  </si>
  <si>
    <t>FMI</t>
  </si>
  <si>
    <t>Kawasaki</t>
  </si>
  <si>
    <t>ZX10R</t>
  </si>
  <si>
    <t>BMW</t>
  </si>
  <si>
    <t>S1000RR</t>
  </si>
  <si>
    <t>Suzuki</t>
  </si>
  <si>
    <t>Team LRP Poland</t>
  </si>
  <si>
    <t>LRP Poland</t>
  </si>
  <si>
    <t>YZF-R6</t>
  </si>
  <si>
    <t>Aprilia</t>
  </si>
  <si>
    <t>HMS</t>
  </si>
  <si>
    <t>ACCR</t>
  </si>
  <si>
    <t>Bmw</t>
  </si>
  <si>
    <t>DMSB</t>
  </si>
  <si>
    <t>BMW S 1000RR</t>
  </si>
  <si>
    <t>Mücke Racing</t>
  </si>
  <si>
    <t>Motorrad Mayer</t>
  </si>
  <si>
    <t>SMF</t>
  </si>
  <si>
    <t>racer4kids.at</t>
  </si>
  <si>
    <t>Dunlop Racing</t>
  </si>
  <si>
    <t>Ducati</t>
  </si>
  <si>
    <t>Panigale R</t>
  </si>
  <si>
    <t>RSV4RF</t>
  </si>
  <si>
    <t>Automobilklub Wielkopolski</t>
  </si>
  <si>
    <t>Bridgestone</t>
  </si>
  <si>
    <t>CBR600RR</t>
  </si>
  <si>
    <t>Dafitmotoracing</t>
  </si>
  <si>
    <t>PSV Wels</t>
  </si>
  <si>
    <t>Ninja 300</t>
  </si>
  <si>
    <t>ESA Racing</t>
  </si>
  <si>
    <t>pirelli</t>
  </si>
  <si>
    <t>JRT Jutesan Racing Team</t>
  </si>
  <si>
    <t>Daniel</t>
  </si>
  <si>
    <t>SUPERSPORT300</t>
  </si>
  <si>
    <t>SSP</t>
  </si>
  <si>
    <t>Zuzana</t>
  </si>
  <si>
    <t>Schiller</t>
  </si>
  <si>
    <t>Renzo</t>
  </si>
  <si>
    <t>Ferreira</t>
  </si>
  <si>
    <t>Michal</t>
  </si>
  <si>
    <t>Knezovic</t>
  </si>
  <si>
    <t>Alexandra</t>
  </si>
  <si>
    <t>Pelikánová</t>
  </si>
  <si>
    <t>Dominik</t>
  </si>
  <si>
    <t>Martin</t>
  </si>
  <si>
    <t>Gyor</t>
  </si>
  <si>
    <t>Balint</t>
  </si>
  <si>
    <t>Filip</t>
  </si>
  <si>
    <t>Kurek</t>
  </si>
  <si>
    <t>Brno Circuit JRT</t>
  </si>
  <si>
    <t>Motoclub Lehnice</t>
  </si>
  <si>
    <t>Dafit Motoracing</t>
  </si>
  <si>
    <t>Motosport Schwarz Racing Team</t>
  </si>
  <si>
    <t>Motomaxx Racing Team</t>
  </si>
  <si>
    <t>Yart</t>
  </si>
  <si>
    <t>MAMS</t>
  </si>
  <si>
    <t>KTM</t>
  </si>
  <si>
    <t>YZF R3</t>
  </si>
  <si>
    <t>RC 390</t>
  </si>
  <si>
    <t>CBR-500R</t>
  </si>
  <si>
    <t>CBM</t>
  </si>
  <si>
    <t>Merwe</t>
  </si>
  <si>
    <t>MSA</t>
  </si>
  <si>
    <t>Taric Van Der</t>
  </si>
  <si>
    <t>STARTING NO</t>
  </si>
  <si>
    <t>Jasmin</t>
  </si>
  <si>
    <t>Sarjos</t>
  </si>
  <si>
    <t>Thomas</t>
  </si>
  <si>
    <t>Eder</t>
  </si>
  <si>
    <t>Takuya</t>
  </si>
  <si>
    <t>Fujita</t>
  </si>
  <si>
    <t>Gerold Jun.</t>
  </si>
  <si>
    <t>Gesslbauer</t>
  </si>
  <si>
    <t>Danny</t>
  </si>
  <si>
    <t>Raavad</t>
  </si>
  <si>
    <t>Gerald</t>
  </si>
  <si>
    <t>Gruber</t>
  </si>
  <si>
    <t>Hannes</t>
  </si>
  <si>
    <t>Danilo</t>
  </si>
  <si>
    <t>Digiorgio</t>
  </si>
  <si>
    <t>Lukas</t>
  </si>
  <si>
    <t>Walchhütter</t>
  </si>
  <si>
    <t>Turgut</t>
  </si>
  <si>
    <t>Kevin</t>
  </si>
  <si>
    <t>Ranner</t>
  </si>
  <si>
    <t>Tomasz</t>
  </si>
  <si>
    <t>Murawski</t>
  </si>
  <si>
    <t>Kadir</t>
  </si>
  <si>
    <t>Acikgöz</t>
  </si>
  <si>
    <t>Patrik</t>
  </si>
  <si>
    <t>Stachura</t>
  </si>
  <si>
    <t>Jasmin Sarjos Racing</t>
  </si>
  <si>
    <t>Fritze Tuning - R6 Cup</t>
  </si>
  <si>
    <t>Raavad-Racing</t>
  </si>
  <si>
    <t>Team R6 Cup</t>
  </si>
  <si>
    <t>"444 racing"</t>
  </si>
  <si>
    <t>Bertl K Racing Team</t>
  </si>
  <si>
    <t>Team Gesslpower</t>
  </si>
  <si>
    <t>Orman Racing</t>
  </si>
  <si>
    <t>AMK Terlicko</t>
  </si>
  <si>
    <t>Maco Racing</t>
  </si>
  <si>
    <t>SML</t>
  </si>
  <si>
    <t>DMU</t>
  </si>
  <si>
    <t>ZX6-R</t>
  </si>
  <si>
    <t>Dunlup</t>
  </si>
  <si>
    <t>Patryk</t>
  </si>
  <si>
    <t>Pazera</t>
  </si>
  <si>
    <t>Ratezi - Racing Team Ziegel</t>
  </si>
  <si>
    <t>Durukan</t>
  </si>
  <si>
    <t>Gyorfi</t>
  </si>
  <si>
    <t>Alen</t>
  </si>
  <si>
    <t>Jaromír</t>
  </si>
  <si>
    <t>Chlup</t>
  </si>
  <si>
    <t>Bartlomiej</t>
  </si>
  <si>
    <t>Cabala</t>
  </si>
  <si>
    <t>Tomáš</t>
  </si>
  <si>
    <t>Šubrt</t>
  </si>
  <si>
    <t>Mikolaj</t>
  </si>
  <si>
    <t>Budzynski</t>
  </si>
  <si>
    <t>Vugrinec</t>
  </si>
  <si>
    <t>Molnár</t>
  </si>
  <si>
    <t>Gergo</t>
  </si>
  <si>
    <t>H-Moto</t>
  </si>
  <si>
    <t>Arcus Racing</t>
  </si>
  <si>
    <t>BRC Šubrt racing team</t>
  </si>
  <si>
    <t>GT3 Poland Motorsport</t>
  </si>
  <si>
    <t>Kielbassa-Unior Racing team</t>
  </si>
  <si>
    <t>VEPP Racing</t>
  </si>
  <si>
    <t>Sembera</t>
  </si>
  <si>
    <t>Bukowski</t>
  </si>
  <si>
    <t>Prášek</t>
  </si>
  <si>
    <t>Ladislav</t>
  </si>
  <si>
    <t>Maciej</t>
  </si>
  <si>
    <t>Ukleja</t>
  </si>
  <si>
    <t>Filla</t>
  </si>
  <si>
    <t>Dario</t>
  </si>
  <si>
    <t>Horvat</t>
  </si>
  <si>
    <t>Dean</t>
  </si>
  <si>
    <t>Gopher</t>
  </si>
  <si>
    <t>Karel</t>
  </si>
  <si>
    <t>Pešek</t>
  </si>
  <si>
    <t>Jakub</t>
  </si>
  <si>
    <t>Jantulík</t>
  </si>
  <si>
    <t>Václav</t>
  </si>
  <si>
    <t>Bittman</t>
  </si>
  <si>
    <t>Arnaud</t>
  </si>
  <si>
    <t>Friedrich</t>
  </si>
  <si>
    <t>Tomas</t>
  </si>
  <si>
    <t>Svitok</t>
  </si>
  <si>
    <t>Deisenhofer</t>
  </si>
  <si>
    <t>Szczesny</t>
  </si>
  <si>
    <t>Jaroslaw</t>
  </si>
  <si>
    <t>Falat</t>
  </si>
  <si>
    <t>Piotr</t>
  </si>
  <si>
    <t>ZX10 R</t>
  </si>
  <si>
    <t>MEMSI</t>
  </si>
  <si>
    <t>BMP Motors</t>
  </si>
  <si>
    <t>TME racing team</t>
  </si>
  <si>
    <t>Rohác &amp; Fejta motoracing team</t>
  </si>
  <si>
    <t>TME racing</t>
  </si>
  <si>
    <t>BMW Sikora Motosport</t>
  </si>
  <si>
    <t>Dampini racing</t>
  </si>
  <si>
    <t>MKL Racing  Team</t>
  </si>
  <si>
    <t>KPA/Moto82</t>
  </si>
  <si>
    <t>JJ racing team</t>
  </si>
  <si>
    <t>SK Energy Maco Racing</t>
  </si>
  <si>
    <t>Piotr Falat Racing</t>
  </si>
  <si>
    <t>Nico</t>
  </si>
  <si>
    <t>Thöni</t>
  </si>
  <si>
    <t>Ireneusz</t>
  </si>
  <si>
    <t>Sikora</t>
  </si>
  <si>
    <t>Kemmer</t>
  </si>
  <si>
    <t>Parkes</t>
  </si>
  <si>
    <t>Broc</t>
  </si>
  <si>
    <t>Mike</t>
  </si>
  <si>
    <t>Wohner</t>
  </si>
  <si>
    <t>Stanislav</t>
  </si>
  <si>
    <t>Polák</t>
  </si>
  <si>
    <t>Lewandowski</t>
  </si>
  <si>
    <t>Mariusz</t>
  </si>
  <si>
    <t>Durynek</t>
  </si>
  <si>
    <t>Juraj</t>
  </si>
  <si>
    <t>Rene</t>
  </si>
  <si>
    <t>Gebetsroither</t>
  </si>
  <si>
    <t>Duchyna</t>
  </si>
  <si>
    <t>Ville</t>
  </si>
  <si>
    <t>Valtonen</t>
  </si>
  <si>
    <t>Berghammer</t>
  </si>
  <si>
    <t>Schafzahl</t>
  </si>
  <si>
    <t>Julian</t>
  </si>
  <si>
    <t>Mayer</t>
  </si>
  <si>
    <t>Philipp</t>
  </si>
  <si>
    <t>Steinmayr</t>
  </si>
  <si>
    <t>David</t>
  </si>
  <si>
    <t>Ourednícek</t>
  </si>
  <si>
    <t>Markus</t>
  </si>
  <si>
    <t>Mücke</t>
  </si>
  <si>
    <t>Agah</t>
  </si>
  <si>
    <t>Orman</t>
  </si>
  <si>
    <t>Andreas</t>
  </si>
  <si>
    <t>Fichtenbauer</t>
  </si>
  <si>
    <t>HP4</t>
  </si>
  <si>
    <t>YZF - R1</t>
  </si>
  <si>
    <t>Mv Agusta</t>
  </si>
  <si>
    <t>GSXR1000RR</t>
  </si>
  <si>
    <t>ZX10RR</t>
  </si>
  <si>
    <t>YZF-R1</t>
  </si>
  <si>
    <t>Bridgestone, Pirelli</t>
  </si>
  <si>
    <t>Team Styria Racing</t>
  </si>
  <si>
    <t>Bertl K. Racing Team</t>
  </si>
  <si>
    <t>Durynek Racing Team DENS</t>
  </si>
  <si>
    <t>Peter Duchyna</t>
  </si>
  <si>
    <t>Team Sensetec</t>
  </si>
  <si>
    <t>Team Berghammee</t>
  </si>
  <si>
    <t>Orman Racing Team</t>
  </si>
  <si>
    <t>F4 1000 R</t>
  </si>
  <si>
    <t>AF Racing Ducati Torun</t>
  </si>
  <si>
    <t>Mami</t>
  </si>
  <si>
    <t>Team Dreier Racing Motorsport</t>
  </si>
  <si>
    <t>KBS Team</t>
  </si>
  <si>
    <t>BRC Šubrt Racing</t>
  </si>
  <si>
    <t>AF Racing Team Ducati Torun</t>
  </si>
  <si>
    <t>Samuel</t>
  </si>
  <si>
    <t>Samurai - Yart Racing</t>
  </si>
  <si>
    <t>Alonso</t>
  </si>
  <si>
    <t>FMP</t>
  </si>
  <si>
    <t>Marko</t>
  </si>
  <si>
    <t>Jerman</t>
  </si>
  <si>
    <t>Zebra Racing Team</t>
  </si>
  <si>
    <t>AMZS</t>
  </si>
  <si>
    <t>Rabin Racing Team</t>
  </si>
  <si>
    <t>Kamil</t>
  </si>
  <si>
    <t>Barcik</t>
  </si>
  <si>
    <t>Bor</t>
  </si>
  <si>
    <t>Klemenc</t>
  </si>
  <si>
    <t>Pirelli, Bridgestone</t>
  </si>
  <si>
    <t>Marceli</t>
  </si>
  <si>
    <t>Bezulski</t>
  </si>
  <si>
    <t>Bezulski Racing</t>
  </si>
  <si>
    <t>Raimund</t>
  </si>
  <si>
    <t>Sollinger Jr.</t>
  </si>
  <si>
    <t>Polizeisportverein Wels Motorsport</t>
  </si>
  <si>
    <t>Durynek Racing Team Dens</t>
  </si>
  <si>
    <t>MA</t>
  </si>
  <si>
    <t>MFJ</t>
  </si>
  <si>
    <t>07</t>
  </si>
  <si>
    <t>Marvin</t>
  </si>
  <si>
    <t>Fritz</t>
  </si>
  <si>
    <t>Pawel</t>
  </si>
  <si>
    <t>Szkopek</t>
  </si>
  <si>
    <t>Marek</t>
  </si>
  <si>
    <t>Wojcik Racing Team</t>
  </si>
  <si>
    <t>GT2 Motorsport</t>
  </si>
  <si>
    <t>Němeček</t>
  </si>
  <si>
    <t>Vojtěch</t>
  </si>
  <si>
    <t>Ondřej</t>
  </si>
  <si>
    <t>Búlik</t>
  </si>
  <si>
    <t xml:space="preserve">Inotherm Racing Team </t>
  </si>
  <si>
    <t>YAMAHA</t>
  </si>
  <si>
    <t>Lukáš</t>
  </si>
  <si>
    <t>Simon</t>
  </si>
  <si>
    <t>L.S.RacingTeam</t>
  </si>
  <si>
    <t>Jiří</t>
  </si>
  <si>
    <t>Nespěšný</t>
  </si>
  <si>
    <t>Moto-Nespěšný</t>
  </si>
  <si>
    <t>300 ninja</t>
  </si>
  <si>
    <t>Michalovič</t>
  </si>
  <si>
    <t>Knezovič</t>
  </si>
  <si>
    <t>Gašper</t>
  </si>
  <si>
    <t>Hudovernik</t>
  </si>
  <si>
    <t>AMD Kranj</t>
  </si>
  <si>
    <t>SUPERSTOCK 600</t>
  </si>
  <si>
    <t>Valentin</t>
  </si>
  <si>
    <t>Reitmair</t>
  </si>
  <si>
    <t>Red Engineering</t>
  </si>
  <si>
    <t>Dušan</t>
  </si>
  <si>
    <t>Kovarík</t>
  </si>
  <si>
    <t>aquaprofi racing</t>
  </si>
  <si>
    <t>Trummer</t>
  </si>
  <si>
    <t>ESS Racing</t>
  </si>
  <si>
    <t>Chmenik</t>
  </si>
  <si>
    <t>Morański</t>
  </si>
  <si>
    <t>Jůda</t>
  </si>
  <si>
    <t>Adrian</t>
  </si>
  <si>
    <t>Pasek</t>
  </si>
  <si>
    <t>SUPERSTOCK 1000</t>
  </si>
  <si>
    <t>Wójcik Racing Team</t>
  </si>
  <si>
    <t>R1M</t>
  </si>
  <si>
    <t>Milos</t>
  </si>
  <si>
    <t>Cihak</t>
  </si>
  <si>
    <t>BMW Motorrad Czech</t>
  </si>
  <si>
    <t>1000RR</t>
  </si>
  <si>
    <t>Ratezi  Racing Team Ziegel</t>
  </si>
  <si>
    <t>Horst</t>
  </si>
  <si>
    <t>Saiger</t>
  </si>
  <si>
    <t>Saiger Racing</t>
  </si>
  <si>
    <t>LMV</t>
  </si>
  <si>
    <t>Metzeler</t>
  </si>
  <si>
    <t>Gorka</t>
  </si>
  <si>
    <t>Wójcik Racing</t>
  </si>
  <si>
    <t>Marketa</t>
  </si>
  <si>
    <t>Stranadova</t>
  </si>
  <si>
    <t>Region Racing Team</t>
  </si>
  <si>
    <t xml:space="preserve">Michal </t>
  </si>
  <si>
    <t>Ronec</t>
  </si>
  <si>
    <t>Ronec Team</t>
  </si>
  <si>
    <t xml:space="preserve">Josef </t>
  </si>
  <si>
    <t>Pončik</t>
  </si>
  <si>
    <t>Oliver</t>
  </si>
  <si>
    <t>Konig</t>
  </si>
  <si>
    <t>Konig Team</t>
  </si>
  <si>
    <t>Pierre</t>
  </si>
  <si>
    <t>Coppa</t>
  </si>
  <si>
    <t>Motor Village 69</t>
  </si>
  <si>
    <t>Petr</t>
  </si>
  <si>
    <t>Svoboda</t>
  </si>
  <si>
    <t>Svoboda Racing</t>
  </si>
  <si>
    <t>Frane</t>
  </si>
  <si>
    <t>Mrduljaš</t>
  </si>
  <si>
    <t>Team Motobanda</t>
  </si>
  <si>
    <t>Antonin</t>
  </si>
  <si>
    <t>Moravec</t>
  </si>
  <si>
    <t>Exteria Racing Team</t>
  </si>
  <si>
    <t>Jaroslav</t>
  </si>
  <si>
    <t>Cerny</t>
  </si>
  <si>
    <t>Moto-LB Racing Team</t>
  </si>
  <si>
    <t>Tomaš</t>
  </si>
  <si>
    <t>Zajic</t>
  </si>
  <si>
    <t>Matej</t>
  </si>
  <si>
    <t>Smrž</t>
  </si>
  <si>
    <t>Mercury Racing Team</t>
  </si>
  <si>
    <t>Wolfgang</t>
  </si>
  <si>
    <t>Gammer</t>
  </si>
  <si>
    <t>Heating Factory</t>
  </si>
  <si>
    <t>Jan</t>
  </si>
  <si>
    <t>Halbich</t>
  </si>
  <si>
    <t>Halbich Motorsport</t>
  </si>
  <si>
    <t>CBR1000RR</t>
  </si>
  <si>
    <t>Richard</t>
  </si>
  <si>
    <t>Balcar</t>
  </si>
  <si>
    <t>Choy</t>
  </si>
  <si>
    <t>Eko BMW Motorrad</t>
  </si>
  <si>
    <t>BMF</t>
  </si>
  <si>
    <t>Christian</t>
  </si>
  <si>
    <t>Wiezinger Mayr</t>
  </si>
  <si>
    <t>Hanika</t>
  </si>
  <si>
    <t>Vaclav</t>
  </si>
  <si>
    <t>Rumlena</t>
  </si>
  <si>
    <t>Gangl</t>
  </si>
  <si>
    <t>Maco Racing Team</t>
  </si>
  <si>
    <t>Christopher</t>
  </si>
  <si>
    <t>POLE POSITION</t>
  </si>
  <si>
    <t>FASTEST LAP RACE1</t>
  </si>
  <si>
    <t>SLOVAKIARING 05.05.2018.</t>
  </si>
  <si>
    <t>POZNAN 26.05.2018.</t>
  </si>
  <si>
    <t>POZNAN 27.05.2018.</t>
  </si>
  <si>
    <t>PANNONIARING 30.06.2018.</t>
  </si>
  <si>
    <t>PANNONIARING 01.07.2018.</t>
  </si>
  <si>
    <t>GROBNIK 28.07.2018.</t>
  </si>
  <si>
    <t>GROBNIK 29.07.2018.</t>
  </si>
  <si>
    <t>RED BULL RING 01.09.2018.</t>
  </si>
  <si>
    <t>RED BULL RING 02.09.2018.</t>
  </si>
  <si>
    <t>OSCHERSLEBEN 06.10.2018.</t>
  </si>
  <si>
    <t>OSCHERSLEBEN 07.10.2018.</t>
  </si>
  <si>
    <t>TOTAL POINTS 2018</t>
  </si>
  <si>
    <t>OPEN</t>
  </si>
  <si>
    <t>DNF</t>
  </si>
  <si>
    <t>POSITION    RACE2</t>
  </si>
  <si>
    <t>POINTS                     RACE2</t>
  </si>
  <si>
    <t>FASTEST LAP RACE2</t>
  </si>
  <si>
    <t>POINTS                     RACE1</t>
  </si>
  <si>
    <t>POSITION    RACE1</t>
  </si>
  <si>
    <t>INTERNATIONAL</t>
  </si>
  <si>
    <t>SLOVAKIARING</t>
  </si>
  <si>
    <t>POZNAN</t>
  </si>
  <si>
    <t>PANNONIARING</t>
  </si>
  <si>
    <t>GROBNIK</t>
  </si>
  <si>
    <t>RED BULL RING</t>
  </si>
  <si>
    <t>OSCHERSLEBEN</t>
  </si>
  <si>
    <t>DNS</t>
  </si>
  <si>
    <t>Mateusz</t>
  </si>
  <si>
    <t>Wasowski</t>
  </si>
  <si>
    <t>Skoczylas</t>
  </si>
  <si>
    <t>Wiktor</t>
  </si>
  <si>
    <t>Ostrowski</t>
  </si>
  <si>
    <t>DQ</t>
  </si>
  <si>
    <t>Durynek Racing Team Dens By Grandis Duo</t>
  </si>
  <si>
    <t>Ltd34</t>
  </si>
  <si>
    <t>MS Racing</t>
  </si>
  <si>
    <t>Oldakowski</t>
  </si>
  <si>
    <t>Damian</t>
  </si>
  <si>
    <t>Oldakowski Team</t>
  </si>
  <si>
    <t>Szymon</t>
  </si>
  <si>
    <t>Strankowski</t>
  </si>
  <si>
    <t>Wójcik Racing  Team</t>
  </si>
  <si>
    <t>Robin</t>
  </si>
  <si>
    <t>Rafal</t>
  </si>
  <si>
    <t>Grzegorz</t>
  </si>
  <si>
    <t>Marcin</t>
  </si>
  <si>
    <t>Zeilinger</t>
  </si>
  <si>
    <t>Racing team Zeilinger</t>
  </si>
  <si>
    <t>Mazurkiewicz</t>
  </si>
  <si>
    <t>AIM Motocykle RT</t>
  </si>
  <si>
    <t>Falkiewicz</t>
  </si>
  <si>
    <t>DANAU</t>
  </si>
  <si>
    <t>Rzenno</t>
  </si>
  <si>
    <t>M&amp;M's Racing</t>
  </si>
  <si>
    <t>Sebastian</t>
  </si>
  <si>
    <t>Zielinski</t>
  </si>
  <si>
    <t>Wiczynski</t>
  </si>
  <si>
    <t>BMW Sikora Motorsport</t>
  </si>
  <si>
    <t>S 1000 RR</t>
  </si>
  <si>
    <t>Hanuszewicz</t>
  </si>
  <si>
    <t>Jakubowski</t>
  </si>
  <si>
    <t>Danau</t>
  </si>
  <si>
    <t>GSX-R</t>
  </si>
  <si>
    <t>Gorski</t>
  </si>
  <si>
    <t>#75 Gorski Racing</t>
  </si>
  <si>
    <t>Triumph</t>
  </si>
  <si>
    <t>Artur</t>
  </si>
  <si>
    <t>Panigale</t>
  </si>
  <si>
    <t>Radoslaw</t>
  </si>
  <si>
    <t>Lochoff</t>
  </si>
  <si>
    <t>Roman</t>
  </si>
  <si>
    <t>Kučera</t>
  </si>
  <si>
    <t>Moto Klub Balaž</t>
  </si>
  <si>
    <t>400 ninja</t>
  </si>
  <si>
    <t>Mate</t>
  </si>
  <si>
    <t>Szamado</t>
  </si>
  <si>
    <t>FORCH Junior Team</t>
  </si>
  <si>
    <t>Gagniewicz</t>
  </si>
  <si>
    <t>Gagniewicz Racing Team</t>
  </si>
  <si>
    <t>Olah</t>
  </si>
  <si>
    <t>Barnabas</t>
  </si>
  <si>
    <t>Talmacsi Group</t>
  </si>
  <si>
    <t>Kloc</t>
  </si>
  <si>
    <t>Klocki Racing</t>
  </si>
  <si>
    <t>Michael</t>
  </si>
  <si>
    <t>Huber</t>
  </si>
  <si>
    <t>Huber Michael</t>
  </si>
  <si>
    <t>Nikolett</t>
  </si>
  <si>
    <t>Kovacs</t>
  </si>
  <si>
    <t>No.1 Mini es Motoros Team</t>
  </si>
  <si>
    <t>Krzemien</t>
  </si>
  <si>
    <t>Laczko</t>
  </si>
  <si>
    <t>Mami Ese</t>
  </si>
  <si>
    <t>GSXR1000</t>
  </si>
  <si>
    <t>Ondrej</t>
  </si>
  <si>
    <t>Ježek</t>
  </si>
  <si>
    <t>Racer4kids.at</t>
  </si>
  <si>
    <t>Božič</t>
  </si>
  <si>
    <t>BS Motosport Racing Team</t>
  </si>
  <si>
    <t>Rudi</t>
  </si>
  <si>
    <t>Maschke</t>
  </si>
  <si>
    <t>RuMa Racing</t>
  </si>
  <si>
    <t>Pirelli/Bridgestone</t>
  </si>
  <si>
    <t>Fojtik</t>
  </si>
  <si>
    <t xml:space="preserve">Renato </t>
  </si>
  <si>
    <t>Novosel</t>
  </si>
  <si>
    <t>Lutec Racing Team</t>
  </si>
  <si>
    <t>Jiri</t>
  </si>
  <si>
    <t>Broz</t>
  </si>
  <si>
    <t>Montaže Brož Racing Team</t>
  </si>
  <si>
    <t>Mario</t>
  </si>
  <si>
    <t>Oreški</t>
  </si>
  <si>
    <t>MK Kvarner</t>
  </si>
  <si>
    <t>RSV 4</t>
  </si>
  <si>
    <t>Polyak</t>
  </si>
  <si>
    <t>Talmacsi Group Motorsport</t>
  </si>
  <si>
    <t>Mrkyvka</t>
  </si>
  <si>
    <t>JM Superstock Team</t>
  </si>
  <si>
    <t>Jakob</t>
  </si>
  <si>
    <t>Furtner</t>
  </si>
  <si>
    <t>Furtner Racing Team</t>
  </si>
  <si>
    <t>MV Agusta</t>
  </si>
  <si>
    <t>F3 675</t>
  </si>
  <si>
    <t>Luca</t>
  </si>
  <si>
    <t>Tommasini</t>
  </si>
  <si>
    <t>666carbon.com</t>
  </si>
  <si>
    <t>Daytona675</t>
  </si>
  <si>
    <t>Nuri</t>
  </si>
  <si>
    <t>Yilmaz</t>
  </si>
  <si>
    <t>TMF</t>
  </si>
  <si>
    <t>Max</t>
  </si>
  <si>
    <t>Enderlein</t>
  </si>
  <si>
    <t>R6 CUP</t>
  </si>
  <si>
    <t>Francesco</t>
  </si>
  <si>
    <t>Amati</t>
  </si>
  <si>
    <t>FRT Racing Team</t>
  </si>
  <si>
    <t>Bolek</t>
  </si>
  <si>
    <t>Bimoto Racing</t>
  </si>
  <si>
    <t>Gradinger</t>
  </si>
  <si>
    <t>Moranski</t>
  </si>
  <si>
    <t>Nielebski</t>
  </si>
  <si>
    <t>Weber</t>
  </si>
  <si>
    <t>MRC Wolfsberg-2Rad Dohr</t>
  </si>
  <si>
    <t>OAMTC</t>
  </si>
  <si>
    <t>Dabrowski</t>
  </si>
  <si>
    <t>Ninja-Moto Superbike Team</t>
  </si>
  <si>
    <t>Rudolf</t>
  </si>
  <si>
    <t>Maurer</t>
  </si>
  <si>
    <t>MAKU Racing Team</t>
  </si>
  <si>
    <t>Prędki Racing Team</t>
  </si>
  <si>
    <t>Leitwolf Racing</t>
  </si>
  <si>
    <t>Miloslav</t>
  </si>
  <si>
    <t>Hrava</t>
  </si>
  <si>
    <t>Smrz Academy</t>
  </si>
  <si>
    <t>Troy</t>
  </si>
  <si>
    <t>Beinlich</t>
  </si>
  <si>
    <t>Beinlich Racing Team</t>
  </si>
  <si>
    <t>Jarek</t>
  </si>
  <si>
    <t>Chomicz</t>
  </si>
  <si>
    <t>Krystian</t>
  </si>
  <si>
    <t>Paluch</t>
  </si>
  <si>
    <t>Ivan</t>
  </si>
  <si>
    <t>Višak</t>
  </si>
  <si>
    <t>Team Trgo Prijevoz</t>
  </si>
  <si>
    <t>Fabian</t>
  </si>
  <si>
    <t>Francois</t>
  </si>
  <si>
    <t>Phenix-Racing</t>
  </si>
  <si>
    <t>FMB</t>
  </si>
  <si>
    <t>YZF-R1M</t>
  </si>
  <si>
    <t xml:space="preserve">Pirelli </t>
  </si>
  <si>
    <t>PLACE</t>
  </si>
  <si>
    <t>List of points 2018 - final official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</si>
</sst>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3366FF"/>
      <name val="Calibri"/>
      <family val="2"/>
      <charset val="238"/>
      <scheme val="minor"/>
    </font>
    <font>
      <sz val="8"/>
      <name val="Calibri"/>
      <family val="2"/>
      <scheme val="minor"/>
    </font>
    <font>
      <sz val="13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2"/>
      <color rgb="FF006100"/>
      <name val="Calibri"/>
      <family val="2"/>
      <scheme val="minor"/>
    </font>
    <font>
      <sz val="12"/>
      <color rgb="FF006100"/>
      <name val="Arial"/>
      <family val="2"/>
      <charset val="238"/>
    </font>
    <font>
      <b/>
      <sz val="8"/>
      <color theme="1"/>
      <name val="Arial"/>
      <family val="2"/>
      <charset val="238"/>
    </font>
    <font>
      <b/>
      <i/>
      <sz val="20"/>
      <color theme="1"/>
      <name val="Arial"/>
      <family val="2"/>
      <charset val="238"/>
    </font>
    <font>
      <b/>
      <i/>
      <sz val="20"/>
      <color rgb="FF3366FF"/>
      <name val="Arial"/>
      <family val="2"/>
      <charset val="238"/>
    </font>
    <font>
      <sz val="9"/>
      <color theme="0"/>
      <name val="Arial"/>
      <family val="2"/>
      <charset val="238"/>
    </font>
    <font>
      <b/>
      <i/>
      <sz val="20"/>
      <color rgb="FF4CAEFF"/>
      <name val="Arial"/>
      <family val="2"/>
      <charset val="238"/>
    </font>
    <font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20"/>
      <color rgb="FFFFFF00"/>
      <name val="Arial"/>
      <family val="2"/>
      <charset val="238"/>
    </font>
    <font>
      <b/>
      <i/>
      <sz val="20"/>
      <color rgb="FFFF0000"/>
      <name val="Arial"/>
      <family val="2"/>
      <charset val="238"/>
    </font>
    <font>
      <b/>
      <i/>
      <sz val="20"/>
      <name val="Arial"/>
      <family val="2"/>
      <charset val="238"/>
    </font>
    <font>
      <sz val="12"/>
      <name val="Calibri"/>
      <family val="2"/>
      <scheme val="minor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8"/>
      <name val="Calibri"/>
      <family val="2"/>
      <scheme val="minor"/>
    </font>
    <font>
      <b/>
      <i/>
      <sz val="20"/>
      <name val="Arial"/>
      <family val="2"/>
    </font>
    <font>
      <b/>
      <sz val="12"/>
      <name val="Calibri"/>
      <family val="2"/>
      <scheme val="minor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18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895" applyFont="1" applyFill="1" applyBorder="1" applyAlignment="1">
      <alignment horizontal="left" vertical="center" wrapText="1"/>
    </xf>
    <xf numFmtId="0" fontId="0" fillId="0" borderId="0" xfId="0" applyFont="1" applyAlignment="1"/>
    <xf numFmtId="0" fontId="8" fillId="0" borderId="0" xfId="0" applyFont="1"/>
    <xf numFmtId="0" fontId="7" fillId="0" borderId="0" xfId="0" applyFont="1" applyFill="1" applyAlignment="1">
      <alignment horizontal="left"/>
    </xf>
    <xf numFmtId="0" fontId="13" fillId="0" borderId="0" xfId="0" applyFont="1" applyAlignment="1">
      <alignment horizontal="center" vertical="center" textRotation="90" wrapText="1"/>
    </xf>
    <xf numFmtId="0" fontId="7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0" fillId="0" borderId="0" xfId="0" applyFill="1"/>
    <xf numFmtId="0" fontId="9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ont="1" applyFill="1" applyAlignment="1"/>
    <xf numFmtId="0" fontId="8" fillId="0" borderId="0" xfId="0" applyFont="1" applyFill="1"/>
    <xf numFmtId="0" fontId="23" fillId="0" borderId="0" xfId="0" applyFont="1" applyFill="1"/>
    <xf numFmtId="0" fontId="23" fillId="0" borderId="0" xfId="0" applyFont="1" applyFill="1" applyAlignment="1">
      <alignment horizontal="center"/>
    </xf>
    <xf numFmtId="0" fontId="23" fillId="0" borderId="0" xfId="0" applyFont="1" applyFill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10" fillId="0" borderId="0" xfId="0" applyNumberFormat="1" applyFont="1" applyFill="1" applyBorder="1"/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vertical="center"/>
    </xf>
    <xf numFmtId="0" fontId="10" fillId="0" borderId="4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left"/>
    </xf>
    <xf numFmtId="0" fontId="10" fillId="0" borderId="5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/>
    <xf numFmtId="0" fontId="10" fillId="0" borderId="7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left"/>
    </xf>
    <xf numFmtId="0" fontId="10" fillId="0" borderId="8" xfId="0" applyFont="1" applyFill="1" applyBorder="1" applyAlignment="1">
      <alignment horizontal="center"/>
    </xf>
    <xf numFmtId="0" fontId="18" fillId="0" borderId="8" xfId="0" applyFont="1" applyFill="1" applyBorder="1" applyAlignment="1">
      <alignment horizontal="center"/>
    </xf>
    <xf numFmtId="0" fontId="25" fillId="2" borderId="12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left" vertical="center"/>
    </xf>
    <xf numFmtId="0" fontId="25" fillId="2" borderId="13" xfId="0" applyFont="1" applyFill="1" applyBorder="1" applyAlignment="1">
      <alignment horizontal="center" vertical="center"/>
    </xf>
    <xf numFmtId="0" fontId="26" fillId="0" borderId="13" xfId="0" applyFont="1" applyBorder="1" applyAlignment="1">
      <alignment horizontal="center" vertical="center" textRotation="90" wrapText="1"/>
    </xf>
    <xf numFmtId="0" fontId="13" fillId="0" borderId="13" xfId="0" applyFont="1" applyBorder="1" applyAlignment="1">
      <alignment horizontal="center" vertical="center" textRotation="90" wrapText="1"/>
    </xf>
    <xf numFmtId="0" fontId="13" fillId="0" borderId="14" xfId="0" applyFont="1" applyBorder="1" applyAlignment="1">
      <alignment horizontal="center" vertical="center" textRotation="90" wrapText="1"/>
    </xf>
    <xf numFmtId="0" fontId="10" fillId="0" borderId="8" xfId="0" applyFont="1" applyFill="1" applyBorder="1"/>
    <xf numFmtId="0" fontId="25" fillId="2" borderId="15" xfId="0" applyFont="1" applyFill="1" applyBorder="1" applyAlignment="1">
      <alignment horizontal="center" vertical="center"/>
    </xf>
    <xf numFmtId="0" fontId="25" fillId="2" borderId="16" xfId="0" applyFont="1" applyFill="1" applyBorder="1" applyAlignment="1">
      <alignment horizontal="left" vertical="center"/>
    </xf>
    <xf numFmtId="0" fontId="25" fillId="2" borderId="16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left" vertical="center"/>
    </xf>
    <xf numFmtId="0" fontId="25" fillId="0" borderId="16" xfId="0" applyFont="1" applyFill="1" applyBorder="1" applyAlignment="1">
      <alignment horizontal="center" vertical="center"/>
    </xf>
    <xf numFmtId="0" fontId="26" fillId="0" borderId="16" xfId="0" applyFont="1" applyFill="1" applyBorder="1" applyAlignment="1">
      <alignment horizontal="center" vertical="center" textRotation="90" wrapText="1"/>
    </xf>
    <xf numFmtId="0" fontId="26" fillId="0" borderId="17" xfId="0" applyFont="1" applyFill="1" applyBorder="1" applyAlignment="1">
      <alignment horizontal="center" vertical="center" textRotation="90" wrapText="1"/>
    </xf>
    <xf numFmtId="0" fontId="10" fillId="0" borderId="8" xfId="0" applyNumberFormat="1" applyFont="1" applyFill="1" applyBorder="1"/>
    <xf numFmtId="0" fontId="25" fillId="0" borderId="17" xfId="0" applyFont="1" applyFill="1" applyBorder="1" applyAlignment="1">
      <alignment horizontal="left" vertical="center"/>
    </xf>
    <xf numFmtId="0" fontId="25" fillId="2" borderId="18" xfId="0" applyFont="1" applyFill="1" applyBorder="1" applyAlignment="1">
      <alignment horizontal="center" vertical="center"/>
    </xf>
    <xf numFmtId="0" fontId="25" fillId="2" borderId="19" xfId="0" applyFont="1" applyFill="1" applyBorder="1" applyAlignment="1">
      <alignment horizontal="left" vertical="center"/>
    </xf>
    <xf numFmtId="0" fontId="25" fillId="2" borderId="19" xfId="0" applyFont="1" applyFill="1" applyBorder="1" applyAlignment="1">
      <alignment horizontal="center" vertical="center"/>
    </xf>
    <xf numFmtId="0" fontId="25" fillId="2" borderId="20" xfId="0" applyFont="1" applyFill="1" applyBorder="1" applyAlignment="1">
      <alignment horizontal="left" vertical="center"/>
    </xf>
    <xf numFmtId="0" fontId="10" fillId="0" borderId="21" xfId="0" applyFont="1" applyFill="1" applyBorder="1" applyAlignment="1">
      <alignment horizontal="center"/>
    </xf>
    <xf numFmtId="0" fontId="10" fillId="0" borderId="22" xfId="0" applyFont="1" applyFill="1" applyBorder="1" applyAlignment="1">
      <alignment horizontal="center"/>
    </xf>
    <xf numFmtId="0" fontId="10" fillId="0" borderId="23" xfId="0" applyFont="1" applyFill="1" applyBorder="1" applyAlignment="1">
      <alignment horizontal="center"/>
    </xf>
    <xf numFmtId="0" fontId="26" fillId="0" borderId="16" xfId="0" applyFont="1" applyBorder="1" applyAlignment="1">
      <alignment horizontal="center" vertical="center" textRotation="90" wrapText="1"/>
    </xf>
    <xf numFmtId="0" fontId="10" fillId="0" borderId="0" xfId="0" applyNumberFormat="1" applyFont="1" applyFill="1" applyBorder="1" applyAlignment="1">
      <alignment horizontal="left"/>
    </xf>
    <xf numFmtId="0" fontId="10" fillId="0" borderId="0" xfId="0" applyNumberFormat="1" applyFont="1" applyFill="1" applyBorder="1" applyAlignment="1">
      <alignment horizontal="center"/>
    </xf>
    <xf numFmtId="0" fontId="29" fillId="0" borderId="0" xfId="0" applyFont="1" applyFill="1" applyBorder="1" applyAlignment="1">
      <alignment horizontal="left"/>
    </xf>
    <xf numFmtId="0" fontId="29" fillId="0" borderId="0" xfId="0" applyFont="1" applyFill="1" applyBorder="1" applyAlignment="1">
      <alignment horizontal="center"/>
    </xf>
    <xf numFmtId="0" fontId="13" fillId="0" borderId="21" xfId="0" applyFont="1" applyBorder="1" applyAlignment="1">
      <alignment horizontal="center" vertical="center" textRotation="90" wrapText="1"/>
    </xf>
    <xf numFmtId="0" fontId="26" fillId="0" borderId="24" xfId="0" applyFont="1" applyBorder="1" applyAlignment="1">
      <alignment horizontal="center" vertical="center" textRotation="90" wrapText="1"/>
    </xf>
    <xf numFmtId="0" fontId="26" fillId="0" borderId="10" xfId="0" applyFont="1" applyBorder="1" applyAlignment="1">
      <alignment horizontal="center" vertical="center" textRotation="90" wrapText="1"/>
    </xf>
    <xf numFmtId="0" fontId="29" fillId="0" borderId="0" xfId="0" applyFont="1"/>
    <xf numFmtId="0" fontId="29" fillId="0" borderId="0" xfId="0" applyFont="1" applyFill="1"/>
    <xf numFmtId="0" fontId="26" fillId="0" borderId="24" xfId="0" applyFont="1" applyFill="1" applyBorder="1" applyAlignment="1">
      <alignment horizontal="center" vertical="center" textRotation="90" wrapText="1"/>
    </xf>
    <xf numFmtId="0" fontId="26" fillId="0" borderId="10" xfId="0" applyFont="1" applyFill="1" applyBorder="1" applyAlignment="1">
      <alignment horizontal="center" vertical="center" textRotation="90" wrapText="1"/>
    </xf>
    <xf numFmtId="0" fontId="10" fillId="0" borderId="11" xfId="0" quotePrefix="1" applyFont="1" applyFill="1" applyBorder="1" applyAlignment="1">
      <alignment horizontal="center"/>
    </xf>
    <xf numFmtId="0" fontId="25" fillId="0" borderId="10" xfId="0" applyFont="1" applyFill="1" applyBorder="1" applyAlignment="1">
      <alignment horizontal="center" vertical="center"/>
    </xf>
    <xf numFmtId="0" fontId="29" fillId="0" borderId="22" xfId="0" applyFont="1" applyBorder="1" applyAlignment="1">
      <alignment horizontal="center"/>
    </xf>
    <xf numFmtId="0" fontId="29" fillId="0" borderId="23" xfId="0" applyFont="1" applyBorder="1" applyAlignment="1">
      <alignment horizontal="center"/>
    </xf>
    <xf numFmtId="0" fontId="30" fillId="0" borderId="22" xfId="0" applyFont="1" applyFill="1" applyBorder="1" applyAlignment="1">
      <alignment horizontal="center"/>
    </xf>
    <xf numFmtId="0" fontId="30" fillId="0" borderId="23" xfId="0" applyFont="1" applyFill="1" applyBorder="1" applyAlignment="1">
      <alignment horizontal="center"/>
    </xf>
    <xf numFmtId="0" fontId="29" fillId="0" borderId="21" xfId="0" applyFont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8" fillId="0" borderId="1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27" fillId="2" borderId="4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/>
    </xf>
    <xf numFmtId="0" fontId="27" fillId="2" borderId="8" xfId="0" applyFont="1" applyFill="1" applyBorder="1" applyAlignment="1">
      <alignment horizontal="center" vertical="center"/>
    </xf>
    <xf numFmtId="0" fontId="27" fillId="2" borderId="9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2" fillId="0" borderId="1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left" vertical="center"/>
    </xf>
    <xf numFmtId="0" fontId="22" fillId="0" borderId="3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</cellXfs>
  <cellStyles count="2185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Besuchter Hyperlink" xfId="40" builtinId="9" hidden="1"/>
    <cellStyle name="Besuchter Hyperlink" xfId="42" builtinId="9" hidden="1"/>
    <cellStyle name="Besuchter Hyperlink" xfId="44" builtinId="9" hidden="1"/>
    <cellStyle name="Besuchter Hyperlink" xfId="46" builtinId="9" hidden="1"/>
    <cellStyle name="Besuchter Hyperlink" xfId="48" builtinId="9" hidden="1"/>
    <cellStyle name="Besuchter Hyperlink" xfId="50" builtinId="9" hidden="1"/>
    <cellStyle name="Besuchter Hyperlink" xfId="52" builtinId="9" hidden="1"/>
    <cellStyle name="Besuchter Hyperlink" xfId="54" builtinId="9" hidden="1"/>
    <cellStyle name="Besuchter Hyperlink" xfId="56" builtinId="9" hidden="1"/>
    <cellStyle name="Besuchter Hyperlink" xfId="58" builtinId="9" hidden="1"/>
    <cellStyle name="Besuchter Hyperlink" xfId="60" builtinId="9" hidden="1"/>
    <cellStyle name="Besuchter Hyperlink" xfId="62" builtinId="9" hidden="1"/>
    <cellStyle name="Besuchter Hyperlink" xfId="64" builtinId="9" hidden="1"/>
    <cellStyle name="Besuchter Hyperlink" xfId="66" builtinId="9" hidden="1"/>
    <cellStyle name="Besuchter Hyperlink" xfId="68" builtinId="9" hidden="1"/>
    <cellStyle name="Besuchter Hyperlink" xfId="70" builtinId="9" hidden="1"/>
    <cellStyle name="Besuchter Hyperlink" xfId="72" builtinId="9" hidden="1"/>
    <cellStyle name="Besuchter Hyperlink" xfId="74" builtinId="9" hidden="1"/>
    <cellStyle name="Besuchter Hyperlink" xfId="76" builtinId="9" hidden="1"/>
    <cellStyle name="Besuchter Hyperlink" xfId="78" builtinId="9" hidden="1"/>
    <cellStyle name="Besuchter Hyperlink" xfId="80" builtinId="9" hidden="1"/>
    <cellStyle name="Besuchter Hyperlink" xfId="82" builtinId="9" hidden="1"/>
    <cellStyle name="Besuchter Hyperlink" xfId="84" builtinId="9" hidden="1"/>
    <cellStyle name="Besuchter Hyperlink" xfId="86" builtinId="9" hidden="1"/>
    <cellStyle name="Besuchter Hyperlink" xfId="88" builtinId="9" hidden="1"/>
    <cellStyle name="Besuchter Hyperlink" xfId="90" builtinId="9" hidden="1"/>
    <cellStyle name="Besuchter Hyperlink" xfId="92" builtinId="9" hidden="1"/>
    <cellStyle name="Besuchter Hyperlink" xfId="94" builtinId="9" hidden="1"/>
    <cellStyle name="Besuchter Hyperlink" xfId="96" builtinId="9" hidden="1"/>
    <cellStyle name="Besuchter Hyperlink" xfId="98" builtinId="9" hidden="1"/>
    <cellStyle name="Besuchter Hyperlink" xfId="100" builtinId="9" hidden="1"/>
    <cellStyle name="Besuchter Hyperlink" xfId="102" builtinId="9" hidden="1"/>
    <cellStyle name="Besuchter Hyperlink" xfId="104" builtinId="9" hidden="1"/>
    <cellStyle name="Besuchter Hyperlink" xfId="106" builtinId="9" hidden="1"/>
    <cellStyle name="Besuchter Hyperlink" xfId="108" builtinId="9" hidden="1"/>
    <cellStyle name="Besuchter Hyperlink" xfId="110" builtinId="9" hidden="1"/>
    <cellStyle name="Besuchter Hyperlink" xfId="112" builtinId="9" hidden="1"/>
    <cellStyle name="Besuchter Hyperlink" xfId="114" builtinId="9" hidden="1"/>
    <cellStyle name="Besuchter Hyperlink" xfId="116" builtinId="9" hidden="1"/>
    <cellStyle name="Besuchter Hyperlink" xfId="118" builtinId="9" hidden="1"/>
    <cellStyle name="Besuchter Hyperlink" xfId="120" builtinId="9" hidden="1"/>
    <cellStyle name="Besuchter Hyperlink" xfId="122" builtinId="9" hidden="1"/>
    <cellStyle name="Besuchter Hyperlink" xfId="124" builtinId="9" hidden="1"/>
    <cellStyle name="Besuchter Hyperlink" xfId="126" builtinId="9" hidden="1"/>
    <cellStyle name="Besuchter Hyperlink" xfId="128" builtinId="9" hidden="1"/>
    <cellStyle name="Besuchter Hyperlink" xfId="130" builtinId="9" hidden="1"/>
    <cellStyle name="Besuchter Hyperlink" xfId="132" builtinId="9" hidden="1"/>
    <cellStyle name="Besuchter Hyperlink" xfId="134" builtinId="9" hidden="1"/>
    <cellStyle name="Besuchter Hyperlink" xfId="136" builtinId="9" hidden="1"/>
    <cellStyle name="Besuchter Hyperlink" xfId="138" builtinId="9" hidden="1"/>
    <cellStyle name="Besuchter Hyperlink" xfId="140" builtinId="9" hidden="1"/>
    <cellStyle name="Besuchter Hyperlink" xfId="142" builtinId="9" hidden="1"/>
    <cellStyle name="Besuchter Hyperlink" xfId="144" builtinId="9" hidden="1"/>
    <cellStyle name="Besuchter Hyperlink" xfId="146" builtinId="9" hidden="1"/>
    <cellStyle name="Besuchter Hyperlink" xfId="148" builtinId="9" hidden="1"/>
    <cellStyle name="Besuchter Hyperlink" xfId="150" builtinId="9" hidden="1"/>
    <cellStyle name="Besuchter Hyperlink" xfId="152" builtinId="9" hidden="1"/>
    <cellStyle name="Besuchter Hyperlink" xfId="154" builtinId="9" hidden="1"/>
    <cellStyle name="Besuchter Hyperlink" xfId="156" builtinId="9" hidden="1"/>
    <cellStyle name="Besuchter Hyperlink" xfId="158" builtinId="9" hidden="1"/>
    <cellStyle name="Besuchter Hyperlink" xfId="160" builtinId="9" hidden="1"/>
    <cellStyle name="Besuchter Hyperlink" xfId="162" builtinId="9" hidden="1"/>
    <cellStyle name="Besuchter Hyperlink" xfId="164" builtinId="9" hidden="1"/>
    <cellStyle name="Besuchter Hyperlink" xfId="166" builtinId="9" hidden="1"/>
    <cellStyle name="Besuchter Hyperlink" xfId="168" builtinId="9" hidden="1"/>
    <cellStyle name="Besuchter Hyperlink" xfId="170" builtinId="9" hidden="1"/>
    <cellStyle name="Besuchter Hyperlink" xfId="172" builtinId="9" hidden="1"/>
    <cellStyle name="Besuchter Hyperlink" xfId="174" builtinId="9" hidden="1"/>
    <cellStyle name="Besuchter Hyperlink" xfId="176" builtinId="9" hidden="1"/>
    <cellStyle name="Besuchter Hyperlink" xfId="178" builtinId="9" hidden="1"/>
    <cellStyle name="Besuchter Hyperlink" xfId="180" builtinId="9" hidden="1"/>
    <cellStyle name="Besuchter Hyperlink" xfId="182" builtinId="9" hidden="1"/>
    <cellStyle name="Besuchter Hyperlink" xfId="184" builtinId="9" hidden="1"/>
    <cellStyle name="Besuchter Hyperlink" xfId="186" builtinId="9" hidden="1"/>
    <cellStyle name="Besuchter Hyperlink" xfId="188" builtinId="9" hidden="1"/>
    <cellStyle name="Besuchter Hyperlink" xfId="190" builtinId="9" hidden="1"/>
    <cellStyle name="Besuchter Hyperlink" xfId="192" builtinId="9" hidden="1"/>
    <cellStyle name="Besuchter Hyperlink" xfId="194" builtinId="9" hidden="1"/>
    <cellStyle name="Besuchter Hyperlink" xfId="196" builtinId="9" hidden="1"/>
    <cellStyle name="Besuchter Hyperlink" xfId="198" builtinId="9" hidden="1"/>
    <cellStyle name="Besuchter Hyperlink" xfId="200" builtinId="9" hidden="1"/>
    <cellStyle name="Besuchter Hyperlink" xfId="202" builtinId="9" hidden="1"/>
    <cellStyle name="Besuchter Hyperlink" xfId="204" builtinId="9" hidden="1"/>
    <cellStyle name="Besuchter Hyperlink" xfId="206" builtinId="9" hidden="1"/>
    <cellStyle name="Besuchter Hyperlink" xfId="208" builtinId="9" hidden="1"/>
    <cellStyle name="Besuchter Hyperlink" xfId="210" builtinId="9" hidden="1"/>
    <cellStyle name="Besuchter Hyperlink" xfId="212" builtinId="9" hidden="1"/>
    <cellStyle name="Besuchter Hyperlink" xfId="214" builtinId="9" hidden="1"/>
    <cellStyle name="Besuchter Hyperlink" xfId="216" builtinId="9" hidden="1"/>
    <cellStyle name="Besuchter Hyperlink" xfId="218" builtinId="9" hidden="1"/>
    <cellStyle name="Besuchter Hyperlink" xfId="220" builtinId="9" hidden="1"/>
    <cellStyle name="Besuchter Hyperlink" xfId="222" builtinId="9" hidden="1"/>
    <cellStyle name="Besuchter Hyperlink" xfId="224" builtinId="9" hidden="1"/>
    <cellStyle name="Besuchter Hyperlink" xfId="226" builtinId="9" hidden="1"/>
    <cellStyle name="Besuchter Hyperlink" xfId="228" builtinId="9" hidden="1"/>
    <cellStyle name="Besuchter Hyperlink" xfId="230" builtinId="9" hidden="1"/>
    <cellStyle name="Besuchter Hyperlink" xfId="232" builtinId="9" hidden="1"/>
    <cellStyle name="Besuchter Hyperlink" xfId="234" builtinId="9" hidden="1"/>
    <cellStyle name="Besuchter Hyperlink" xfId="236" builtinId="9" hidden="1"/>
    <cellStyle name="Besuchter Hyperlink" xfId="238" builtinId="9" hidden="1"/>
    <cellStyle name="Besuchter Hyperlink" xfId="240" builtinId="9" hidden="1"/>
    <cellStyle name="Besuchter Hyperlink" xfId="242" builtinId="9" hidden="1"/>
    <cellStyle name="Besuchter Hyperlink" xfId="244" builtinId="9" hidden="1"/>
    <cellStyle name="Besuchter Hyperlink" xfId="246" builtinId="9" hidden="1"/>
    <cellStyle name="Besuchter Hyperlink" xfId="248" builtinId="9" hidden="1"/>
    <cellStyle name="Besuchter Hyperlink" xfId="250" builtinId="9" hidden="1"/>
    <cellStyle name="Besuchter Hyperlink" xfId="252" builtinId="9" hidden="1"/>
    <cellStyle name="Besuchter Hyperlink" xfId="254" builtinId="9" hidden="1"/>
    <cellStyle name="Besuchter Hyperlink" xfId="256" builtinId="9" hidden="1"/>
    <cellStyle name="Besuchter Hyperlink" xfId="258" builtinId="9" hidden="1"/>
    <cellStyle name="Besuchter Hyperlink" xfId="260" builtinId="9" hidden="1"/>
    <cellStyle name="Besuchter Hyperlink" xfId="262" builtinId="9" hidden="1"/>
    <cellStyle name="Besuchter Hyperlink" xfId="264" builtinId="9" hidden="1"/>
    <cellStyle name="Besuchter Hyperlink" xfId="266" builtinId="9" hidden="1"/>
    <cellStyle name="Besuchter Hyperlink" xfId="268" builtinId="9" hidden="1"/>
    <cellStyle name="Besuchter Hyperlink" xfId="270" builtinId="9" hidden="1"/>
    <cellStyle name="Besuchter Hyperlink" xfId="272" builtinId="9" hidden="1"/>
    <cellStyle name="Besuchter Hyperlink" xfId="274" builtinId="9" hidden="1"/>
    <cellStyle name="Besuchter Hyperlink" xfId="276" builtinId="9" hidden="1"/>
    <cellStyle name="Besuchter Hyperlink" xfId="278" builtinId="9" hidden="1"/>
    <cellStyle name="Besuchter Hyperlink" xfId="280" builtinId="9" hidden="1"/>
    <cellStyle name="Besuchter Hyperlink" xfId="282" builtinId="9" hidden="1"/>
    <cellStyle name="Besuchter Hyperlink" xfId="283" builtinId="9" hidden="1"/>
    <cellStyle name="Besuchter Hyperlink" xfId="284" builtinId="9" hidden="1"/>
    <cellStyle name="Besuchter Hyperlink" xfId="285" builtinId="9" hidden="1"/>
    <cellStyle name="Besuchter Hyperlink" xfId="286" builtinId="9" hidden="1"/>
    <cellStyle name="Besuchter Hyperlink" xfId="287" builtinId="9" hidden="1"/>
    <cellStyle name="Besuchter Hyperlink" xfId="288" builtinId="9" hidden="1"/>
    <cellStyle name="Besuchter Hyperlink" xfId="289" builtinId="9" hidden="1"/>
    <cellStyle name="Besuchter Hyperlink" xfId="290" builtinId="9" hidden="1"/>
    <cellStyle name="Besuchter Hyperlink" xfId="291" builtinId="9" hidden="1"/>
    <cellStyle name="Besuchter Hyperlink" xfId="292" builtinId="9" hidden="1"/>
    <cellStyle name="Besuchter Hyperlink" xfId="293" builtinId="9" hidden="1"/>
    <cellStyle name="Besuchter Hyperlink" xfId="294" builtinId="9" hidden="1"/>
    <cellStyle name="Besuchter Hyperlink" xfId="295" builtinId="9" hidden="1"/>
    <cellStyle name="Besuchter Hyperlink" xfId="296" builtinId="9" hidden="1"/>
    <cellStyle name="Besuchter Hyperlink" xfId="297" builtinId="9" hidden="1"/>
    <cellStyle name="Besuchter Hyperlink" xfId="298" builtinId="9" hidden="1"/>
    <cellStyle name="Besuchter Hyperlink" xfId="299" builtinId="9" hidden="1"/>
    <cellStyle name="Besuchter Hyperlink" xfId="300" builtinId="9" hidden="1"/>
    <cellStyle name="Besuchter Hyperlink" xfId="301" builtinId="9" hidden="1"/>
    <cellStyle name="Besuchter Hyperlink" xfId="302" builtinId="9" hidden="1"/>
    <cellStyle name="Besuchter Hyperlink" xfId="303" builtinId="9" hidden="1"/>
    <cellStyle name="Besuchter Hyperlink" xfId="304" builtinId="9" hidden="1"/>
    <cellStyle name="Besuchter Hyperlink" xfId="305" builtinId="9" hidden="1"/>
    <cellStyle name="Besuchter Hyperlink" xfId="306" builtinId="9" hidden="1"/>
    <cellStyle name="Besuchter Hyperlink" xfId="307" builtinId="9" hidden="1"/>
    <cellStyle name="Besuchter Hyperlink" xfId="308" builtinId="9" hidden="1"/>
    <cellStyle name="Besuchter Hyperlink" xfId="309" builtinId="9" hidden="1"/>
    <cellStyle name="Besuchter Hyperlink" xfId="310" builtinId="9" hidden="1"/>
    <cellStyle name="Besuchter Hyperlink" xfId="311" builtinId="9" hidden="1"/>
    <cellStyle name="Besuchter Hyperlink" xfId="312" builtinId="9" hidden="1"/>
    <cellStyle name="Besuchter Hyperlink" xfId="313" builtinId="9" hidden="1"/>
    <cellStyle name="Besuchter Hyperlink" xfId="314" builtinId="9" hidden="1"/>
    <cellStyle name="Besuchter Hyperlink" xfId="315" builtinId="9" hidden="1"/>
    <cellStyle name="Besuchter Hyperlink" xfId="316" builtinId="9" hidden="1"/>
    <cellStyle name="Besuchter Hyperlink" xfId="317" builtinId="9" hidden="1"/>
    <cellStyle name="Besuchter Hyperlink" xfId="318" builtinId="9" hidden="1"/>
    <cellStyle name="Besuchter Hyperlink" xfId="319" builtinId="9" hidden="1"/>
    <cellStyle name="Besuchter Hyperlink" xfId="320" builtinId="9" hidden="1"/>
    <cellStyle name="Besuchter Hyperlink" xfId="321" builtinId="9" hidden="1"/>
    <cellStyle name="Besuchter Hyperlink" xfId="322" builtinId="9" hidden="1"/>
    <cellStyle name="Besuchter Hyperlink" xfId="323" builtinId="9" hidden="1"/>
    <cellStyle name="Besuchter Hyperlink" xfId="324" builtinId="9" hidden="1"/>
    <cellStyle name="Besuchter Hyperlink" xfId="325" builtinId="9" hidden="1"/>
    <cellStyle name="Besuchter Hyperlink" xfId="326" builtinId="9" hidden="1"/>
    <cellStyle name="Besuchter Hyperlink" xfId="327" builtinId="9" hidden="1"/>
    <cellStyle name="Besuchter Hyperlink" xfId="328" builtinId="9" hidden="1"/>
    <cellStyle name="Besuchter Hyperlink" xfId="329" builtinId="9" hidden="1"/>
    <cellStyle name="Besuchter Hyperlink" xfId="330" builtinId="9" hidden="1"/>
    <cellStyle name="Besuchter Hyperlink" xfId="331" builtinId="9" hidden="1"/>
    <cellStyle name="Besuchter Hyperlink" xfId="332" builtinId="9" hidden="1"/>
    <cellStyle name="Besuchter Hyperlink" xfId="333" builtinId="9" hidden="1"/>
    <cellStyle name="Besuchter Hyperlink" xfId="334" builtinId="9" hidden="1"/>
    <cellStyle name="Besuchter Hyperlink" xfId="335" builtinId="9" hidden="1"/>
    <cellStyle name="Besuchter Hyperlink" xfId="336" builtinId="9" hidden="1"/>
    <cellStyle name="Besuchter Hyperlink" xfId="337" builtinId="9" hidden="1"/>
    <cellStyle name="Besuchter Hyperlink" xfId="338" builtinId="9" hidden="1"/>
    <cellStyle name="Besuchter Hyperlink" xfId="339" builtinId="9" hidden="1"/>
    <cellStyle name="Besuchter Hyperlink" xfId="340" builtinId="9" hidden="1"/>
    <cellStyle name="Besuchter Hyperlink" xfId="341" builtinId="9" hidden="1"/>
    <cellStyle name="Besuchter Hyperlink" xfId="342" builtinId="9" hidden="1"/>
    <cellStyle name="Besuchter Hyperlink" xfId="343" builtinId="9" hidden="1"/>
    <cellStyle name="Besuchter Hyperlink" xfId="344" builtinId="9" hidden="1"/>
    <cellStyle name="Besuchter Hyperlink" xfId="345" builtinId="9" hidden="1"/>
    <cellStyle name="Besuchter Hyperlink" xfId="346" builtinId="9" hidden="1"/>
    <cellStyle name="Besuchter Hyperlink" xfId="347" builtinId="9" hidden="1"/>
    <cellStyle name="Besuchter Hyperlink" xfId="348" builtinId="9" hidden="1"/>
    <cellStyle name="Besuchter Hyperlink" xfId="349" builtinId="9" hidden="1"/>
    <cellStyle name="Besuchter Hyperlink" xfId="350" builtinId="9" hidden="1"/>
    <cellStyle name="Besuchter Hyperlink" xfId="351" builtinId="9" hidden="1"/>
    <cellStyle name="Besuchter Hyperlink" xfId="352" builtinId="9" hidden="1"/>
    <cellStyle name="Besuchter Hyperlink" xfId="353" builtinId="9" hidden="1"/>
    <cellStyle name="Besuchter Hyperlink" xfId="354" builtinId="9" hidden="1"/>
    <cellStyle name="Besuchter Hyperlink" xfId="355" builtinId="9" hidden="1"/>
    <cellStyle name="Besuchter Hyperlink" xfId="356" builtinId="9" hidden="1"/>
    <cellStyle name="Besuchter Hyperlink" xfId="357" builtinId="9" hidden="1"/>
    <cellStyle name="Besuchter Hyperlink" xfId="358" builtinId="9" hidden="1"/>
    <cellStyle name="Besuchter Hyperlink" xfId="359" builtinId="9" hidden="1"/>
    <cellStyle name="Besuchter Hyperlink" xfId="360" builtinId="9" hidden="1"/>
    <cellStyle name="Besuchter Hyperlink" xfId="361" builtinId="9" hidden="1"/>
    <cellStyle name="Besuchter Hyperlink" xfId="362" builtinId="9" hidden="1"/>
    <cellStyle name="Besuchter Hyperlink" xfId="363" builtinId="9" hidden="1"/>
    <cellStyle name="Besuchter Hyperlink" xfId="364" builtinId="9" hidden="1"/>
    <cellStyle name="Besuchter Hyperlink" xfId="365" builtinId="9" hidden="1"/>
    <cellStyle name="Besuchter Hyperlink" xfId="366" builtinId="9" hidden="1"/>
    <cellStyle name="Besuchter Hyperlink" xfId="367" builtinId="9" hidden="1"/>
    <cellStyle name="Besuchter Hyperlink" xfId="368" builtinId="9" hidden="1"/>
    <cellStyle name="Besuchter Hyperlink" xfId="369" builtinId="9" hidden="1"/>
    <cellStyle name="Besuchter Hyperlink" xfId="370" builtinId="9" hidden="1"/>
    <cellStyle name="Besuchter Hyperlink" xfId="371" builtinId="9" hidden="1"/>
    <cellStyle name="Besuchter Hyperlink" xfId="372" builtinId="9" hidden="1"/>
    <cellStyle name="Besuchter Hyperlink" xfId="373" builtinId="9" hidden="1"/>
    <cellStyle name="Besuchter Hyperlink" xfId="374" builtinId="9" hidden="1"/>
    <cellStyle name="Besuchter Hyperlink" xfId="375" builtinId="9" hidden="1"/>
    <cellStyle name="Besuchter Hyperlink" xfId="376" builtinId="9" hidden="1"/>
    <cellStyle name="Besuchter Hyperlink" xfId="377" builtinId="9" hidden="1"/>
    <cellStyle name="Besuchter Hyperlink" xfId="378" builtinId="9" hidden="1"/>
    <cellStyle name="Besuchter Hyperlink" xfId="379" builtinId="9" hidden="1"/>
    <cellStyle name="Besuchter Hyperlink" xfId="380" builtinId="9" hidden="1"/>
    <cellStyle name="Besuchter Hyperlink" xfId="381" builtinId="9" hidden="1"/>
    <cellStyle name="Besuchter Hyperlink" xfId="382" builtinId="9" hidden="1"/>
    <cellStyle name="Besuchter Hyperlink" xfId="383" builtinId="9" hidden="1"/>
    <cellStyle name="Besuchter Hyperlink" xfId="384" builtinId="9" hidden="1"/>
    <cellStyle name="Besuchter Hyperlink" xfId="385" builtinId="9" hidden="1"/>
    <cellStyle name="Besuchter Hyperlink" xfId="386" builtinId="9" hidden="1"/>
    <cellStyle name="Besuchter Hyperlink" xfId="387" builtinId="9" hidden="1"/>
    <cellStyle name="Besuchter Hyperlink" xfId="388" builtinId="9" hidden="1"/>
    <cellStyle name="Besuchter Hyperlink" xfId="389" builtinId="9" hidden="1"/>
    <cellStyle name="Besuchter Hyperlink" xfId="390" builtinId="9" hidden="1"/>
    <cellStyle name="Besuchter Hyperlink" xfId="391" builtinId="9" hidden="1"/>
    <cellStyle name="Besuchter Hyperlink" xfId="392" builtinId="9" hidden="1"/>
    <cellStyle name="Besuchter Hyperlink" xfId="393" builtinId="9" hidden="1"/>
    <cellStyle name="Besuchter Hyperlink" xfId="394" builtinId="9" hidden="1"/>
    <cellStyle name="Besuchter Hyperlink" xfId="395" builtinId="9" hidden="1"/>
    <cellStyle name="Besuchter Hyperlink" xfId="396" builtinId="9" hidden="1"/>
    <cellStyle name="Besuchter Hyperlink" xfId="397" builtinId="9" hidden="1"/>
    <cellStyle name="Besuchter Hyperlink" xfId="398" builtinId="9" hidden="1"/>
    <cellStyle name="Besuchter Hyperlink" xfId="399" builtinId="9" hidden="1"/>
    <cellStyle name="Besuchter Hyperlink" xfId="400" builtinId="9" hidden="1"/>
    <cellStyle name="Besuchter Hyperlink" xfId="401" builtinId="9" hidden="1"/>
    <cellStyle name="Besuchter Hyperlink" xfId="402" builtinId="9" hidden="1"/>
    <cellStyle name="Besuchter Hyperlink" xfId="403" builtinId="9" hidden="1"/>
    <cellStyle name="Besuchter Hyperlink" xfId="404" builtinId="9" hidden="1"/>
    <cellStyle name="Besuchter Hyperlink" xfId="405" builtinId="9" hidden="1"/>
    <cellStyle name="Besuchter Hyperlink" xfId="406" builtinId="9" hidden="1"/>
    <cellStyle name="Besuchter Hyperlink" xfId="407" builtinId="9" hidden="1"/>
    <cellStyle name="Besuchter Hyperlink" xfId="408" builtinId="9" hidden="1"/>
    <cellStyle name="Besuchter Hyperlink" xfId="409" builtinId="9" hidden="1"/>
    <cellStyle name="Besuchter Hyperlink" xfId="410" builtinId="9" hidden="1"/>
    <cellStyle name="Besuchter Hyperlink" xfId="411" builtinId="9" hidden="1"/>
    <cellStyle name="Besuchter Hyperlink" xfId="412" builtinId="9" hidden="1"/>
    <cellStyle name="Besuchter Hyperlink" xfId="413" builtinId="9" hidden="1"/>
    <cellStyle name="Besuchter Hyperlink" xfId="414" builtinId="9" hidden="1"/>
    <cellStyle name="Besuchter Hyperlink" xfId="415" builtinId="9" hidden="1"/>
    <cellStyle name="Besuchter Hyperlink" xfId="416" builtinId="9" hidden="1"/>
    <cellStyle name="Besuchter Hyperlink" xfId="417" builtinId="9" hidden="1"/>
    <cellStyle name="Besuchter Hyperlink" xfId="418" builtinId="9" hidden="1"/>
    <cellStyle name="Besuchter Hyperlink" xfId="419" builtinId="9" hidden="1"/>
    <cellStyle name="Besuchter Hyperlink" xfId="420" builtinId="9" hidden="1"/>
    <cellStyle name="Besuchter Hyperlink" xfId="421" builtinId="9" hidden="1"/>
    <cellStyle name="Besuchter Hyperlink" xfId="422" builtinId="9" hidden="1"/>
    <cellStyle name="Besuchter Hyperlink" xfId="423" builtinId="9" hidden="1"/>
    <cellStyle name="Besuchter Hyperlink" xfId="424" builtinId="9" hidden="1"/>
    <cellStyle name="Besuchter Hyperlink" xfId="425" builtinId="9" hidden="1"/>
    <cellStyle name="Besuchter Hyperlink" xfId="426" builtinId="9" hidden="1"/>
    <cellStyle name="Besuchter Hyperlink" xfId="427" builtinId="9" hidden="1"/>
    <cellStyle name="Besuchter Hyperlink" xfId="428" builtinId="9" hidden="1"/>
    <cellStyle name="Besuchter Hyperlink" xfId="429" builtinId="9" hidden="1"/>
    <cellStyle name="Besuchter Hyperlink" xfId="430" builtinId="9" hidden="1"/>
    <cellStyle name="Besuchter Hyperlink" xfId="431" builtinId="9" hidden="1"/>
    <cellStyle name="Besuchter Hyperlink" xfId="432" builtinId="9" hidden="1"/>
    <cellStyle name="Besuchter Hyperlink" xfId="433" builtinId="9" hidden="1"/>
    <cellStyle name="Besuchter Hyperlink" xfId="434" builtinId="9" hidden="1"/>
    <cellStyle name="Besuchter Hyperlink" xfId="435" builtinId="9" hidden="1"/>
    <cellStyle name="Besuchter Hyperlink" xfId="436" builtinId="9" hidden="1"/>
    <cellStyle name="Besuchter Hyperlink" xfId="437" builtinId="9" hidden="1"/>
    <cellStyle name="Besuchter Hyperlink" xfId="438" builtinId="9" hidden="1"/>
    <cellStyle name="Besuchter Hyperlink" xfId="439" builtinId="9" hidden="1"/>
    <cellStyle name="Besuchter Hyperlink" xfId="440" builtinId="9" hidden="1"/>
    <cellStyle name="Besuchter Hyperlink" xfId="441" builtinId="9" hidden="1"/>
    <cellStyle name="Besuchter Hyperlink" xfId="442" builtinId="9" hidden="1"/>
    <cellStyle name="Besuchter Hyperlink" xfId="443" builtinId="9" hidden="1"/>
    <cellStyle name="Besuchter Hyperlink" xfId="444" builtinId="9" hidden="1"/>
    <cellStyle name="Besuchter Hyperlink" xfId="445" builtinId="9" hidden="1"/>
    <cellStyle name="Besuchter Hyperlink" xfId="446" builtinId="9" hidden="1"/>
    <cellStyle name="Besuchter Hyperlink" xfId="447" builtinId="9" hidden="1"/>
    <cellStyle name="Besuchter Hyperlink" xfId="448" builtinId="9" hidden="1"/>
    <cellStyle name="Besuchter Hyperlink" xfId="449" builtinId="9" hidden="1"/>
    <cellStyle name="Besuchter Hyperlink" xfId="450" builtinId="9" hidden="1"/>
    <cellStyle name="Besuchter Hyperlink" xfId="451" builtinId="9" hidden="1"/>
    <cellStyle name="Besuchter Hyperlink" xfId="452" builtinId="9" hidden="1"/>
    <cellStyle name="Besuchter Hyperlink" xfId="453" builtinId="9" hidden="1"/>
    <cellStyle name="Besuchter Hyperlink" xfId="454" builtinId="9" hidden="1"/>
    <cellStyle name="Besuchter Hyperlink" xfId="455" builtinId="9" hidden="1"/>
    <cellStyle name="Besuchter Hyperlink" xfId="456" builtinId="9" hidden="1"/>
    <cellStyle name="Besuchter Hyperlink" xfId="457" builtinId="9" hidden="1"/>
    <cellStyle name="Besuchter Hyperlink" xfId="458" builtinId="9" hidden="1"/>
    <cellStyle name="Besuchter Hyperlink" xfId="459" builtinId="9" hidden="1"/>
    <cellStyle name="Besuchter Hyperlink" xfId="460" builtinId="9" hidden="1"/>
    <cellStyle name="Besuchter Hyperlink" xfId="461" builtinId="9" hidden="1"/>
    <cellStyle name="Besuchter Hyperlink" xfId="462" builtinId="9" hidden="1"/>
    <cellStyle name="Besuchter Hyperlink" xfId="463" builtinId="9" hidden="1"/>
    <cellStyle name="Besuchter Hyperlink" xfId="464" builtinId="9" hidden="1"/>
    <cellStyle name="Besuchter Hyperlink" xfId="465" builtinId="9" hidden="1"/>
    <cellStyle name="Besuchter Hyperlink" xfId="466" builtinId="9" hidden="1"/>
    <cellStyle name="Besuchter Hyperlink" xfId="467" builtinId="9" hidden="1"/>
    <cellStyle name="Besuchter Hyperlink" xfId="468" builtinId="9" hidden="1"/>
    <cellStyle name="Besuchter Hyperlink" xfId="469" builtinId="9" hidden="1"/>
    <cellStyle name="Besuchter Hyperlink" xfId="470" builtinId="9" hidden="1"/>
    <cellStyle name="Besuchter Hyperlink" xfId="471" builtinId="9" hidden="1"/>
    <cellStyle name="Besuchter Hyperlink" xfId="472" builtinId="9" hidden="1"/>
    <cellStyle name="Besuchter Hyperlink" xfId="473" builtinId="9" hidden="1"/>
    <cellStyle name="Besuchter Hyperlink" xfId="474" builtinId="9" hidden="1"/>
    <cellStyle name="Besuchter Hyperlink" xfId="475" builtinId="9" hidden="1"/>
    <cellStyle name="Besuchter Hyperlink" xfId="476" builtinId="9" hidden="1"/>
    <cellStyle name="Besuchter Hyperlink" xfId="477" builtinId="9" hidden="1"/>
    <cellStyle name="Besuchter Hyperlink" xfId="478" builtinId="9" hidden="1"/>
    <cellStyle name="Besuchter Hyperlink" xfId="479" builtinId="9" hidden="1"/>
    <cellStyle name="Besuchter Hyperlink" xfId="480" builtinId="9" hidden="1"/>
    <cellStyle name="Besuchter Hyperlink" xfId="481" builtinId="9" hidden="1"/>
    <cellStyle name="Besuchter Hyperlink" xfId="482" builtinId="9" hidden="1"/>
    <cellStyle name="Besuchter Hyperlink" xfId="483" builtinId="9" hidden="1"/>
    <cellStyle name="Besuchter Hyperlink" xfId="484" builtinId="9" hidden="1"/>
    <cellStyle name="Besuchter Hyperlink" xfId="485" builtinId="9" hidden="1"/>
    <cellStyle name="Besuchter Hyperlink" xfId="486" builtinId="9" hidden="1"/>
    <cellStyle name="Besuchter Hyperlink" xfId="487" builtinId="9" hidden="1"/>
    <cellStyle name="Besuchter Hyperlink" xfId="488" builtinId="9" hidden="1"/>
    <cellStyle name="Besuchter Hyperlink" xfId="489" builtinId="9" hidden="1"/>
    <cellStyle name="Besuchter Hyperlink" xfId="490" builtinId="9" hidden="1"/>
    <cellStyle name="Besuchter Hyperlink" xfId="491" builtinId="9" hidden="1"/>
    <cellStyle name="Besuchter Hyperlink" xfId="492" builtinId="9" hidden="1"/>
    <cellStyle name="Besuchter Hyperlink" xfId="493" builtinId="9" hidden="1"/>
    <cellStyle name="Besuchter Hyperlink" xfId="494" builtinId="9" hidden="1"/>
    <cellStyle name="Besuchter Hyperlink" xfId="495" builtinId="9" hidden="1"/>
    <cellStyle name="Besuchter Hyperlink" xfId="496" builtinId="9" hidden="1"/>
    <cellStyle name="Besuchter Hyperlink" xfId="497" builtinId="9" hidden="1"/>
    <cellStyle name="Besuchter Hyperlink" xfId="498" builtinId="9" hidden="1"/>
    <cellStyle name="Besuchter Hyperlink" xfId="499" builtinId="9" hidden="1"/>
    <cellStyle name="Besuchter Hyperlink" xfId="500" builtinId="9" hidden="1"/>
    <cellStyle name="Besuchter Hyperlink" xfId="501" builtinId="9" hidden="1"/>
    <cellStyle name="Besuchter Hyperlink" xfId="502" builtinId="9" hidden="1"/>
    <cellStyle name="Besuchter Hyperlink" xfId="503" builtinId="9" hidden="1"/>
    <cellStyle name="Besuchter Hyperlink" xfId="504" builtinId="9" hidden="1"/>
    <cellStyle name="Besuchter Hyperlink" xfId="505" builtinId="9" hidden="1"/>
    <cellStyle name="Besuchter Hyperlink" xfId="506" builtinId="9" hidden="1"/>
    <cellStyle name="Besuchter Hyperlink" xfId="507" builtinId="9" hidden="1"/>
    <cellStyle name="Besuchter Hyperlink" xfId="508" builtinId="9" hidden="1"/>
    <cellStyle name="Besuchter Hyperlink" xfId="509" builtinId="9" hidden="1"/>
    <cellStyle name="Besuchter Hyperlink" xfId="510" builtinId="9" hidden="1"/>
    <cellStyle name="Besuchter Hyperlink" xfId="511" builtinId="9" hidden="1"/>
    <cellStyle name="Besuchter Hyperlink" xfId="512" builtinId="9" hidden="1"/>
    <cellStyle name="Besuchter Hyperlink" xfId="513" builtinId="9" hidden="1"/>
    <cellStyle name="Besuchter Hyperlink" xfId="514" builtinId="9" hidden="1"/>
    <cellStyle name="Besuchter Hyperlink" xfId="515" builtinId="9" hidden="1"/>
    <cellStyle name="Besuchter Hyperlink" xfId="516" builtinId="9" hidden="1"/>
    <cellStyle name="Besuchter Hyperlink" xfId="517" builtinId="9" hidden="1"/>
    <cellStyle name="Besuchter Hyperlink" xfId="518" builtinId="9" hidden="1"/>
    <cellStyle name="Besuchter Hyperlink" xfId="519" builtinId="9" hidden="1"/>
    <cellStyle name="Besuchter Hyperlink" xfId="520" builtinId="9" hidden="1"/>
    <cellStyle name="Besuchter Hyperlink" xfId="521" builtinId="9" hidden="1"/>
    <cellStyle name="Besuchter Hyperlink" xfId="522" builtinId="9" hidden="1"/>
    <cellStyle name="Besuchter Hyperlink" xfId="523" builtinId="9" hidden="1"/>
    <cellStyle name="Besuchter Hyperlink" xfId="524" builtinId="9" hidden="1"/>
    <cellStyle name="Besuchter Hyperlink" xfId="525" builtinId="9" hidden="1"/>
    <cellStyle name="Besuchter Hyperlink" xfId="526" builtinId="9" hidden="1"/>
    <cellStyle name="Besuchter Hyperlink" xfId="527" builtinId="9" hidden="1"/>
    <cellStyle name="Besuchter Hyperlink" xfId="528" builtinId="9" hidden="1"/>
    <cellStyle name="Besuchter Hyperlink" xfId="529" builtinId="9" hidden="1"/>
    <cellStyle name="Besuchter Hyperlink" xfId="530" builtinId="9" hidden="1"/>
    <cellStyle name="Besuchter Hyperlink" xfId="531" builtinId="9" hidden="1"/>
    <cellStyle name="Besuchter Hyperlink" xfId="532" builtinId="9" hidden="1"/>
    <cellStyle name="Besuchter Hyperlink" xfId="533" builtinId="9" hidden="1"/>
    <cellStyle name="Besuchter Hyperlink" xfId="534" builtinId="9" hidden="1"/>
    <cellStyle name="Besuchter Hyperlink" xfId="535" builtinId="9" hidden="1"/>
    <cellStyle name="Besuchter Hyperlink" xfId="536" builtinId="9" hidden="1"/>
    <cellStyle name="Besuchter Hyperlink" xfId="537" builtinId="9" hidden="1"/>
    <cellStyle name="Besuchter Hyperlink" xfId="538" builtinId="9" hidden="1"/>
    <cellStyle name="Besuchter Hyperlink" xfId="539" builtinId="9" hidden="1"/>
    <cellStyle name="Besuchter Hyperlink" xfId="540" builtinId="9" hidden="1"/>
    <cellStyle name="Besuchter Hyperlink" xfId="541" builtinId="9" hidden="1"/>
    <cellStyle name="Besuchter Hyperlink" xfId="542" builtinId="9" hidden="1"/>
    <cellStyle name="Besuchter Hyperlink" xfId="543" builtinId="9" hidden="1"/>
    <cellStyle name="Besuchter Hyperlink" xfId="544" builtinId="9" hidden="1"/>
    <cellStyle name="Besuchter Hyperlink" xfId="545" builtinId="9" hidden="1"/>
    <cellStyle name="Besuchter Hyperlink" xfId="546" builtinId="9" hidden="1"/>
    <cellStyle name="Besuchter Hyperlink" xfId="547" builtinId="9" hidden="1"/>
    <cellStyle name="Besuchter Hyperlink" xfId="548" builtinId="9" hidden="1"/>
    <cellStyle name="Besuchter Hyperlink" xfId="549" builtinId="9" hidden="1"/>
    <cellStyle name="Besuchter Hyperlink" xfId="550" builtinId="9" hidden="1"/>
    <cellStyle name="Besuchter Hyperlink" xfId="551" builtinId="9" hidden="1"/>
    <cellStyle name="Besuchter Hyperlink" xfId="552" builtinId="9" hidden="1"/>
    <cellStyle name="Besuchter Hyperlink" xfId="553" builtinId="9" hidden="1"/>
    <cellStyle name="Besuchter Hyperlink" xfId="554" builtinId="9" hidden="1"/>
    <cellStyle name="Besuchter Hyperlink" xfId="555" builtinId="9" hidden="1"/>
    <cellStyle name="Besuchter Hyperlink" xfId="556" builtinId="9" hidden="1"/>
    <cellStyle name="Besuchter Hyperlink" xfId="557" builtinId="9" hidden="1"/>
    <cellStyle name="Besuchter Hyperlink" xfId="558" builtinId="9" hidden="1"/>
    <cellStyle name="Besuchter Hyperlink" xfId="559" builtinId="9" hidden="1"/>
    <cellStyle name="Besuchter Hyperlink" xfId="560" builtinId="9" hidden="1"/>
    <cellStyle name="Besuchter Hyperlink" xfId="561" builtinId="9" hidden="1"/>
    <cellStyle name="Besuchter Hyperlink" xfId="562" builtinId="9" hidden="1"/>
    <cellStyle name="Besuchter Hyperlink" xfId="563" builtinId="9" hidden="1"/>
    <cellStyle name="Besuchter Hyperlink" xfId="564" builtinId="9" hidden="1"/>
    <cellStyle name="Besuchter Hyperlink" xfId="565" builtinId="9" hidden="1"/>
    <cellStyle name="Besuchter Hyperlink" xfId="566" builtinId="9" hidden="1"/>
    <cellStyle name="Besuchter Hyperlink" xfId="567" builtinId="9" hidden="1"/>
    <cellStyle name="Besuchter Hyperlink" xfId="568" builtinId="9" hidden="1"/>
    <cellStyle name="Besuchter Hyperlink" xfId="569" builtinId="9" hidden="1"/>
    <cellStyle name="Besuchter Hyperlink" xfId="570" builtinId="9" hidden="1"/>
    <cellStyle name="Besuchter Hyperlink" xfId="571" builtinId="9" hidden="1"/>
    <cellStyle name="Besuchter Hyperlink" xfId="572" builtinId="9" hidden="1"/>
    <cellStyle name="Besuchter Hyperlink" xfId="573" builtinId="9" hidden="1"/>
    <cellStyle name="Besuchter Hyperlink" xfId="574" builtinId="9" hidden="1"/>
    <cellStyle name="Besuchter Hyperlink" xfId="575" builtinId="9" hidden="1"/>
    <cellStyle name="Besuchter Hyperlink" xfId="576" builtinId="9" hidden="1"/>
    <cellStyle name="Besuchter Hyperlink" xfId="577" builtinId="9" hidden="1"/>
    <cellStyle name="Besuchter Hyperlink" xfId="578" builtinId="9" hidden="1"/>
    <cellStyle name="Besuchter Hyperlink" xfId="579" builtinId="9" hidden="1"/>
    <cellStyle name="Besuchter Hyperlink" xfId="580" builtinId="9" hidden="1"/>
    <cellStyle name="Besuchter Hyperlink" xfId="581" builtinId="9" hidden="1"/>
    <cellStyle name="Besuchter Hyperlink" xfId="582" builtinId="9" hidden="1"/>
    <cellStyle name="Besuchter Hyperlink" xfId="583" builtinId="9" hidden="1"/>
    <cellStyle name="Besuchter Hyperlink" xfId="584" builtinId="9" hidden="1"/>
    <cellStyle name="Besuchter Hyperlink" xfId="585" builtinId="9" hidden="1"/>
    <cellStyle name="Besuchter Hyperlink" xfId="586" builtinId="9" hidden="1"/>
    <cellStyle name="Besuchter Hyperlink" xfId="587" builtinId="9" hidden="1"/>
    <cellStyle name="Besuchter Hyperlink" xfId="588" builtinId="9" hidden="1"/>
    <cellStyle name="Besuchter Hyperlink" xfId="589" builtinId="9" hidden="1"/>
    <cellStyle name="Besuchter Hyperlink" xfId="590" builtinId="9" hidden="1"/>
    <cellStyle name="Besuchter Hyperlink" xfId="591" builtinId="9" hidden="1"/>
    <cellStyle name="Besuchter Hyperlink" xfId="592" builtinId="9" hidden="1"/>
    <cellStyle name="Besuchter Hyperlink" xfId="593" builtinId="9" hidden="1"/>
    <cellStyle name="Besuchter Hyperlink" xfId="594" builtinId="9" hidden="1"/>
    <cellStyle name="Besuchter Hyperlink" xfId="595" builtinId="9" hidden="1"/>
    <cellStyle name="Besuchter Hyperlink" xfId="596" builtinId="9" hidden="1"/>
    <cellStyle name="Besuchter Hyperlink" xfId="597" builtinId="9" hidden="1"/>
    <cellStyle name="Besuchter Hyperlink" xfId="598" builtinId="9" hidden="1"/>
    <cellStyle name="Besuchter Hyperlink" xfId="599" builtinId="9" hidden="1"/>
    <cellStyle name="Besuchter Hyperlink" xfId="600" builtinId="9" hidden="1"/>
    <cellStyle name="Besuchter Hyperlink" xfId="601" builtinId="9" hidden="1"/>
    <cellStyle name="Besuchter Hyperlink" xfId="602" builtinId="9" hidden="1"/>
    <cellStyle name="Besuchter Hyperlink" xfId="603" builtinId="9" hidden="1"/>
    <cellStyle name="Besuchter Hyperlink" xfId="604" builtinId="9" hidden="1"/>
    <cellStyle name="Besuchter Hyperlink" xfId="605" builtinId="9" hidden="1"/>
    <cellStyle name="Besuchter Hyperlink" xfId="606" builtinId="9" hidden="1"/>
    <cellStyle name="Besuchter Hyperlink" xfId="607" builtinId="9" hidden="1"/>
    <cellStyle name="Besuchter Hyperlink" xfId="608" builtinId="9" hidden="1"/>
    <cellStyle name="Besuchter Hyperlink" xfId="609" builtinId="9" hidden="1"/>
    <cellStyle name="Besuchter Hyperlink" xfId="610" builtinId="9" hidden="1"/>
    <cellStyle name="Besuchter Hyperlink" xfId="611" builtinId="9" hidden="1"/>
    <cellStyle name="Besuchter Hyperlink" xfId="612" builtinId="9" hidden="1"/>
    <cellStyle name="Besuchter Hyperlink" xfId="613" builtinId="9" hidden="1"/>
    <cellStyle name="Besuchter Hyperlink" xfId="614" builtinId="9" hidden="1"/>
    <cellStyle name="Besuchter Hyperlink" xfId="615" builtinId="9" hidden="1"/>
    <cellStyle name="Besuchter Hyperlink" xfId="616" builtinId="9" hidden="1"/>
    <cellStyle name="Besuchter Hyperlink" xfId="617" builtinId="9" hidden="1"/>
    <cellStyle name="Besuchter Hyperlink" xfId="618" builtinId="9" hidden="1"/>
    <cellStyle name="Besuchter Hyperlink" xfId="619" builtinId="9" hidden="1"/>
    <cellStyle name="Besuchter Hyperlink" xfId="620" builtinId="9" hidden="1"/>
    <cellStyle name="Besuchter Hyperlink" xfId="621" builtinId="9" hidden="1"/>
    <cellStyle name="Besuchter Hyperlink" xfId="622" builtinId="9" hidden="1"/>
    <cellStyle name="Besuchter Hyperlink" xfId="623" builtinId="9" hidden="1"/>
    <cellStyle name="Besuchter Hyperlink" xfId="624" builtinId="9" hidden="1"/>
    <cellStyle name="Besuchter Hyperlink" xfId="625" builtinId="9" hidden="1"/>
    <cellStyle name="Besuchter Hyperlink" xfId="626" builtinId="9" hidden="1"/>
    <cellStyle name="Besuchter Hyperlink" xfId="627" builtinId="9" hidden="1"/>
    <cellStyle name="Besuchter Hyperlink" xfId="628" builtinId="9" hidden="1"/>
    <cellStyle name="Besuchter Hyperlink" xfId="629" builtinId="9" hidden="1"/>
    <cellStyle name="Besuchter Hyperlink" xfId="630" builtinId="9" hidden="1"/>
    <cellStyle name="Besuchter Hyperlink" xfId="631" builtinId="9" hidden="1"/>
    <cellStyle name="Besuchter Hyperlink" xfId="632" builtinId="9" hidden="1"/>
    <cellStyle name="Besuchter Hyperlink" xfId="633" builtinId="9" hidden="1"/>
    <cellStyle name="Besuchter Hyperlink" xfId="634" builtinId="9" hidden="1"/>
    <cellStyle name="Besuchter Hyperlink" xfId="635" builtinId="9" hidden="1"/>
    <cellStyle name="Besuchter Hyperlink" xfId="636" builtinId="9" hidden="1"/>
    <cellStyle name="Besuchter Hyperlink" xfId="637" builtinId="9" hidden="1"/>
    <cellStyle name="Besuchter Hyperlink" xfId="638" builtinId="9" hidden="1"/>
    <cellStyle name="Besuchter Hyperlink" xfId="639" builtinId="9" hidden="1"/>
    <cellStyle name="Besuchter Hyperlink" xfId="640" builtinId="9" hidden="1"/>
    <cellStyle name="Besuchter Hyperlink" xfId="641" builtinId="9" hidden="1"/>
    <cellStyle name="Besuchter Hyperlink" xfId="642" builtinId="9" hidden="1"/>
    <cellStyle name="Besuchter Hyperlink" xfId="643" builtinId="9" hidden="1"/>
    <cellStyle name="Besuchter Hyperlink" xfId="644" builtinId="9" hidden="1"/>
    <cellStyle name="Besuchter Hyperlink" xfId="645" builtinId="9" hidden="1"/>
    <cellStyle name="Besuchter Hyperlink" xfId="646" builtinId="9" hidden="1"/>
    <cellStyle name="Besuchter Hyperlink" xfId="647" builtinId="9" hidden="1"/>
    <cellStyle name="Besuchter Hyperlink" xfId="648" builtinId="9" hidden="1"/>
    <cellStyle name="Besuchter Hyperlink" xfId="649" builtinId="9" hidden="1"/>
    <cellStyle name="Besuchter Hyperlink" xfId="650" builtinId="9" hidden="1"/>
    <cellStyle name="Besuchter Hyperlink" xfId="651" builtinId="9" hidden="1"/>
    <cellStyle name="Besuchter Hyperlink" xfId="652" builtinId="9" hidden="1"/>
    <cellStyle name="Besuchter Hyperlink" xfId="653" builtinId="9" hidden="1"/>
    <cellStyle name="Besuchter Hyperlink" xfId="654" builtinId="9" hidden="1"/>
    <cellStyle name="Besuchter Hyperlink" xfId="655" builtinId="9" hidden="1"/>
    <cellStyle name="Besuchter Hyperlink" xfId="656" builtinId="9" hidden="1"/>
    <cellStyle name="Besuchter Hyperlink" xfId="657" builtinId="9" hidden="1"/>
    <cellStyle name="Besuchter Hyperlink" xfId="658" builtinId="9" hidden="1"/>
    <cellStyle name="Besuchter Hyperlink" xfId="659" builtinId="9" hidden="1"/>
    <cellStyle name="Besuchter Hyperlink" xfId="660" builtinId="9" hidden="1"/>
    <cellStyle name="Besuchter Hyperlink" xfId="661" builtinId="9" hidden="1"/>
    <cellStyle name="Besuchter Hyperlink" xfId="662" builtinId="9" hidden="1"/>
    <cellStyle name="Besuchter Hyperlink" xfId="663" builtinId="9" hidden="1"/>
    <cellStyle name="Besuchter Hyperlink" xfId="664" builtinId="9" hidden="1"/>
    <cellStyle name="Besuchter Hyperlink" xfId="665" builtinId="9" hidden="1"/>
    <cellStyle name="Besuchter Hyperlink" xfId="666" builtinId="9" hidden="1"/>
    <cellStyle name="Besuchter Hyperlink" xfId="667" builtinId="9" hidden="1"/>
    <cellStyle name="Besuchter Hyperlink" xfId="668" builtinId="9" hidden="1"/>
    <cellStyle name="Besuchter Hyperlink" xfId="669" builtinId="9" hidden="1"/>
    <cellStyle name="Besuchter Hyperlink" xfId="670" builtinId="9" hidden="1"/>
    <cellStyle name="Besuchter Hyperlink" xfId="671" builtinId="9" hidden="1"/>
    <cellStyle name="Besuchter Hyperlink" xfId="672" builtinId="9" hidden="1"/>
    <cellStyle name="Besuchter Hyperlink" xfId="673" builtinId="9" hidden="1"/>
    <cellStyle name="Besuchter Hyperlink" xfId="674" builtinId="9" hidden="1"/>
    <cellStyle name="Besuchter Hyperlink" xfId="675" builtinId="9" hidden="1"/>
    <cellStyle name="Besuchter Hyperlink" xfId="676" builtinId="9" hidden="1"/>
    <cellStyle name="Besuchter Hyperlink" xfId="677" builtinId="9" hidden="1"/>
    <cellStyle name="Besuchter Hyperlink" xfId="678" builtinId="9" hidden="1"/>
    <cellStyle name="Besuchter Hyperlink" xfId="679" builtinId="9" hidden="1"/>
    <cellStyle name="Besuchter Hyperlink" xfId="680" builtinId="9" hidden="1"/>
    <cellStyle name="Besuchter Hyperlink" xfId="681" builtinId="9" hidden="1"/>
    <cellStyle name="Besuchter Hyperlink" xfId="682" builtinId="9" hidden="1"/>
    <cellStyle name="Besuchter Hyperlink" xfId="683" builtinId="9" hidden="1"/>
    <cellStyle name="Besuchter Hyperlink" xfId="684" builtinId="9" hidden="1"/>
    <cellStyle name="Besuchter Hyperlink" xfId="685" builtinId="9" hidden="1"/>
    <cellStyle name="Besuchter Hyperlink" xfId="686" builtinId="9" hidden="1"/>
    <cellStyle name="Besuchter Hyperlink" xfId="687" builtinId="9" hidden="1"/>
    <cellStyle name="Besuchter Hyperlink" xfId="688" builtinId="9" hidden="1"/>
    <cellStyle name="Besuchter Hyperlink" xfId="689" builtinId="9" hidden="1"/>
    <cellStyle name="Besuchter Hyperlink" xfId="690" builtinId="9" hidden="1"/>
    <cellStyle name="Besuchter Hyperlink" xfId="691" builtinId="9" hidden="1"/>
    <cellStyle name="Besuchter Hyperlink" xfId="692" builtinId="9" hidden="1"/>
    <cellStyle name="Besuchter Hyperlink" xfId="693" builtinId="9" hidden="1"/>
    <cellStyle name="Besuchter Hyperlink" xfId="694" builtinId="9" hidden="1"/>
    <cellStyle name="Besuchter Hyperlink" xfId="695" builtinId="9" hidden="1"/>
    <cellStyle name="Besuchter Hyperlink" xfId="696" builtinId="9" hidden="1"/>
    <cellStyle name="Besuchter Hyperlink" xfId="697" builtinId="9" hidden="1"/>
    <cellStyle name="Besuchter Hyperlink" xfId="698" builtinId="9" hidden="1"/>
    <cellStyle name="Besuchter Hyperlink" xfId="699" builtinId="9" hidden="1"/>
    <cellStyle name="Besuchter Hyperlink" xfId="700" builtinId="9" hidden="1"/>
    <cellStyle name="Besuchter Hyperlink" xfId="701" builtinId="9" hidden="1"/>
    <cellStyle name="Besuchter Hyperlink" xfId="702" builtinId="9" hidden="1"/>
    <cellStyle name="Besuchter Hyperlink" xfId="703" builtinId="9" hidden="1"/>
    <cellStyle name="Besuchter Hyperlink" xfId="704" builtinId="9" hidden="1"/>
    <cellStyle name="Besuchter Hyperlink" xfId="705" builtinId="9" hidden="1"/>
    <cellStyle name="Besuchter Hyperlink" xfId="706" builtinId="9" hidden="1"/>
    <cellStyle name="Besuchter Hyperlink" xfId="707" builtinId="9" hidden="1"/>
    <cellStyle name="Besuchter Hyperlink" xfId="708" builtinId="9" hidden="1"/>
    <cellStyle name="Besuchter Hyperlink" xfId="709" builtinId="9" hidden="1"/>
    <cellStyle name="Besuchter Hyperlink" xfId="710" builtinId="9" hidden="1"/>
    <cellStyle name="Besuchter Hyperlink" xfId="711" builtinId="9" hidden="1"/>
    <cellStyle name="Besuchter Hyperlink" xfId="712" builtinId="9" hidden="1"/>
    <cellStyle name="Besuchter Hyperlink" xfId="713" builtinId="9" hidden="1"/>
    <cellStyle name="Besuchter Hyperlink" xfId="714" builtinId="9" hidden="1"/>
    <cellStyle name="Besuchter Hyperlink" xfId="715" builtinId="9" hidden="1"/>
    <cellStyle name="Besuchter Hyperlink" xfId="716" builtinId="9" hidden="1"/>
    <cellStyle name="Besuchter Hyperlink" xfId="717" builtinId="9" hidden="1"/>
    <cellStyle name="Besuchter Hyperlink" xfId="718" builtinId="9" hidden="1"/>
    <cellStyle name="Besuchter Hyperlink" xfId="719" builtinId="9" hidden="1"/>
    <cellStyle name="Besuchter Hyperlink" xfId="720" builtinId="9" hidden="1"/>
    <cellStyle name="Besuchter Hyperlink" xfId="721" builtinId="9" hidden="1"/>
    <cellStyle name="Besuchter Hyperlink" xfId="722" builtinId="9" hidden="1"/>
    <cellStyle name="Besuchter Hyperlink" xfId="723" builtinId="9" hidden="1"/>
    <cellStyle name="Besuchter Hyperlink" xfId="724" builtinId="9" hidden="1"/>
    <cellStyle name="Besuchter Hyperlink" xfId="725" builtinId="9" hidden="1"/>
    <cellStyle name="Besuchter Hyperlink" xfId="726" builtinId="9" hidden="1"/>
    <cellStyle name="Besuchter Hyperlink" xfId="727" builtinId="9" hidden="1"/>
    <cellStyle name="Besuchter Hyperlink" xfId="728" builtinId="9" hidden="1"/>
    <cellStyle name="Besuchter Hyperlink" xfId="729" builtinId="9" hidden="1"/>
    <cellStyle name="Besuchter Hyperlink" xfId="730" builtinId="9" hidden="1"/>
    <cellStyle name="Besuchter Hyperlink" xfId="731" builtinId="9" hidden="1"/>
    <cellStyle name="Besuchter Hyperlink" xfId="732" builtinId="9" hidden="1"/>
    <cellStyle name="Besuchter Hyperlink" xfId="733" builtinId="9" hidden="1"/>
    <cellStyle name="Besuchter Hyperlink" xfId="734" builtinId="9" hidden="1"/>
    <cellStyle name="Besuchter Hyperlink" xfId="735" builtinId="9" hidden="1"/>
    <cellStyle name="Besuchter Hyperlink" xfId="736" builtinId="9" hidden="1"/>
    <cellStyle name="Besuchter Hyperlink" xfId="737" builtinId="9" hidden="1"/>
    <cellStyle name="Besuchter Hyperlink" xfId="738" builtinId="9" hidden="1"/>
    <cellStyle name="Besuchter Hyperlink" xfId="739" builtinId="9" hidden="1"/>
    <cellStyle name="Besuchter Hyperlink" xfId="740" builtinId="9" hidden="1"/>
    <cellStyle name="Besuchter Hyperlink" xfId="741" builtinId="9" hidden="1"/>
    <cellStyle name="Besuchter Hyperlink" xfId="742" builtinId="9" hidden="1"/>
    <cellStyle name="Besuchter Hyperlink" xfId="743" builtinId="9" hidden="1"/>
    <cellStyle name="Besuchter Hyperlink" xfId="744" builtinId="9" hidden="1"/>
    <cellStyle name="Besuchter Hyperlink" xfId="745" builtinId="9" hidden="1"/>
    <cellStyle name="Besuchter Hyperlink" xfId="746" builtinId="9" hidden="1"/>
    <cellStyle name="Besuchter Hyperlink" xfId="747" builtinId="9" hidden="1"/>
    <cellStyle name="Besuchter Hyperlink" xfId="748" builtinId="9" hidden="1"/>
    <cellStyle name="Besuchter Hyperlink" xfId="749" builtinId="9" hidden="1"/>
    <cellStyle name="Besuchter Hyperlink" xfId="750" builtinId="9" hidden="1"/>
    <cellStyle name="Besuchter Hyperlink" xfId="751" builtinId="9" hidden="1"/>
    <cellStyle name="Besuchter Hyperlink" xfId="752" builtinId="9" hidden="1"/>
    <cellStyle name="Besuchter Hyperlink" xfId="753" builtinId="9" hidden="1"/>
    <cellStyle name="Besuchter Hyperlink" xfId="754" builtinId="9" hidden="1"/>
    <cellStyle name="Besuchter Hyperlink" xfId="755" builtinId="9" hidden="1"/>
    <cellStyle name="Besuchter Hyperlink" xfId="756" builtinId="9" hidden="1"/>
    <cellStyle name="Besuchter Hyperlink" xfId="757" builtinId="9" hidden="1"/>
    <cellStyle name="Besuchter Hyperlink" xfId="758" builtinId="9" hidden="1"/>
    <cellStyle name="Besuchter Hyperlink" xfId="759" builtinId="9" hidden="1"/>
    <cellStyle name="Besuchter Hyperlink" xfId="760" builtinId="9" hidden="1"/>
    <cellStyle name="Besuchter Hyperlink" xfId="761" builtinId="9" hidden="1"/>
    <cellStyle name="Besuchter Hyperlink" xfId="762" builtinId="9" hidden="1"/>
    <cellStyle name="Besuchter Hyperlink" xfId="763" builtinId="9" hidden="1"/>
    <cellStyle name="Besuchter Hyperlink" xfId="764" builtinId="9" hidden="1"/>
    <cellStyle name="Besuchter Hyperlink" xfId="765" builtinId="9" hidden="1"/>
    <cellStyle name="Besuchter Hyperlink" xfId="766" builtinId="9" hidden="1"/>
    <cellStyle name="Besuchter Hyperlink" xfId="767" builtinId="9" hidden="1"/>
    <cellStyle name="Besuchter Hyperlink" xfId="768" builtinId="9" hidden="1"/>
    <cellStyle name="Besuchter Hyperlink" xfId="769" builtinId="9" hidden="1"/>
    <cellStyle name="Besuchter Hyperlink" xfId="770" builtinId="9" hidden="1"/>
    <cellStyle name="Besuchter Hyperlink" xfId="771" builtinId="9" hidden="1"/>
    <cellStyle name="Besuchter Hyperlink" xfId="772" builtinId="9" hidden="1"/>
    <cellStyle name="Besuchter Hyperlink" xfId="773" builtinId="9" hidden="1"/>
    <cellStyle name="Besuchter Hyperlink" xfId="774" builtinId="9" hidden="1"/>
    <cellStyle name="Besuchter Hyperlink" xfId="775" builtinId="9" hidden="1"/>
    <cellStyle name="Besuchter Hyperlink" xfId="776" builtinId="9" hidden="1"/>
    <cellStyle name="Besuchter Hyperlink" xfId="777" builtinId="9" hidden="1"/>
    <cellStyle name="Besuchter Hyperlink" xfId="778" builtinId="9" hidden="1"/>
    <cellStyle name="Besuchter Hyperlink" xfId="779" builtinId="9" hidden="1"/>
    <cellStyle name="Besuchter Hyperlink" xfId="780" builtinId="9" hidden="1"/>
    <cellStyle name="Besuchter Hyperlink" xfId="781" builtinId="9" hidden="1"/>
    <cellStyle name="Besuchter Hyperlink" xfId="782" builtinId="9" hidden="1"/>
    <cellStyle name="Besuchter Hyperlink" xfId="783" builtinId="9" hidden="1"/>
    <cellStyle name="Besuchter Hyperlink" xfId="784" builtinId="9" hidden="1"/>
    <cellStyle name="Besuchter Hyperlink" xfId="785" builtinId="9" hidden="1"/>
    <cellStyle name="Besuchter Hyperlink" xfId="786" builtinId="9" hidden="1"/>
    <cellStyle name="Besuchter Hyperlink" xfId="787" builtinId="9" hidden="1"/>
    <cellStyle name="Besuchter Hyperlink" xfId="788" builtinId="9" hidden="1"/>
    <cellStyle name="Besuchter Hyperlink" xfId="789" builtinId="9" hidden="1"/>
    <cellStyle name="Besuchter Hyperlink" xfId="790" builtinId="9" hidden="1"/>
    <cellStyle name="Besuchter Hyperlink" xfId="791" builtinId="9" hidden="1"/>
    <cellStyle name="Besuchter Hyperlink" xfId="792" builtinId="9" hidden="1"/>
    <cellStyle name="Besuchter Hyperlink" xfId="793" builtinId="9" hidden="1"/>
    <cellStyle name="Besuchter Hyperlink" xfId="794" builtinId="9" hidden="1"/>
    <cellStyle name="Besuchter Hyperlink" xfId="795" builtinId="9" hidden="1"/>
    <cellStyle name="Besuchter Hyperlink" xfId="796" builtinId="9" hidden="1"/>
    <cellStyle name="Besuchter Hyperlink" xfId="797" builtinId="9" hidden="1"/>
    <cellStyle name="Besuchter Hyperlink" xfId="798" builtinId="9" hidden="1"/>
    <cellStyle name="Besuchter Hyperlink" xfId="799" builtinId="9" hidden="1"/>
    <cellStyle name="Besuchter Hyperlink" xfId="800" builtinId="9" hidden="1"/>
    <cellStyle name="Besuchter Hyperlink" xfId="801" builtinId="9" hidden="1"/>
    <cellStyle name="Besuchter Hyperlink" xfId="802" builtinId="9" hidden="1"/>
    <cellStyle name="Besuchter Hyperlink" xfId="803" builtinId="9" hidden="1"/>
    <cellStyle name="Besuchter Hyperlink" xfId="804" builtinId="9" hidden="1"/>
    <cellStyle name="Besuchter Hyperlink" xfId="805" builtinId="9" hidden="1"/>
    <cellStyle name="Besuchter Hyperlink" xfId="806" builtinId="9" hidden="1"/>
    <cellStyle name="Besuchter Hyperlink" xfId="807" builtinId="9" hidden="1"/>
    <cellStyle name="Besuchter Hyperlink" xfId="808" builtinId="9" hidden="1"/>
    <cellStyle name="Besuchter Hyperlink" xfId="809" builtinId="9" hidden="1"/>
    <cellStyle name="Besuchter Hyperlink" xfId="810" builtinId="9" hidden="1"/>
    <cellStyle name="Besuchter Hyperlink" xfId="811" builtinId="9" hidden="1"/>
    <cellStyle name="Besuchter Hyperlink" xfId="812" builtinId="9" hidden="1"/>
    <cellStyle name="Besuchter Hyperlink" xfId="813" builtinId="9" hidden="1"/>
    <cellStyle name="Besuchter Hyperlink" xfId="814" builtinId="9" hidden="1"/>
    <cellStyle name="Besuchter Hyperlink" xfId="815" builtinId="9" hidden="1"/>
    <cellStyle name="Besuchter Hyperlink" xfId="816" builtinId="9" hidden="1"/>
    <cellStyle name="Besuchter Hyperlink" xfId="817" builtinId="9" hidden="1"/>
    <cellStyle name="Besuchter Hyperlink" xfId="818" builtinId="9" hidden="1"/>
    <cellStyle name="Besuchter Hyperlink" xfId="819" builtinId="9" hidden="1"/>
    <cellStyle name="Besuchter Hyperlink" xfId="820" builtinId="9" hidden="1"/>
    <cellStyle name="Besuchter Hyperlink" xfId="821" builtinId="9" hidden="1"/>
    <cellStyle name="Besuchter Hyperlink" xfId="822" builtinId="9" hidden="1"/>
    <cellStyle name="Besuchter Hyperlink" xfId="823" builtinId="9" hidden="1"/>
    <cellStyle name="Besuchter Hyperlink" xfId="824" builtinId="9" hidden="1"/>
    <cellStyle name="Besuchter Hyperlink" xfId="825" builtinId="9" hidden="1"/>
    <cellStyle name="Besuchter Hyperlink" xfId="826" builtinId="9" hidden="1"/>
    <cellStyle name="Besuchter Hyperlink" xfId="827" builtinId="9" hidden="1"/>
    <cellStyle name="Besuchter Hyperlink" xfId="828" builtinId="9" hidden="1"/>
    <cellStyle name="Besuchter Hyperlink" xfId="829" builtinId="9" hidden="1"/>
    <cellStyle name="Besuchter Hyperlink" xfId="830" builtinId="9" hidden="1"/>
    <cellStyle name="Besuchter Hyperlink" xfId="831" builtinId="9" hidden="1"/>
    <cellStyle name="Besuchter Hyperlink" xfId="832" builtinId="9" hidden="1"/>
    <cellStyle name="Besuchter Hyperlink" xfId="833" builtinId="9" hidden="1"/>
    <cellStyle name="Besuchter Hyperlink" xfId="834" builtinId="9" hidden="1"/>
    <cellStyle name="Besuchter Hyperlink" xfId="835" builtinId="9" hidden="1"/>
    <cellStyle name="Besuchter Hyperlink" xfId="836" builtinId="9" hidden="1"/>
    <cellStyle name="Besuchter Hyperlink" xfId="837" builtinId="9" hidden="1"/>
    <cellStyle name="Besuchter Hyperlink" xfId="838" builtinId="9" hidden="1"/>
    <cellStyle name="Besuchter Hyperlink" xfId="839" builtinId="9" hidden="1"/>
    <cellStyle name="Besuchter Hyperlink" xfId="840" builtinId="9" hidden="1"/>
    <cellStyle name="Besuchter Hyperlink" xfId="841" builtinId="9" hidden="1"/>
    <cellStyle name="Besuchter Hyperlink" xfId="842" builtinId="9" hidden="1"/>
    <cellStyle name="Besuchter Hyperlink" xfId="843" builtinId="9" hidden="1"/>
    <cellStyle name="Besuchter Hyperlink" xfId="844" builtinId="9" hidden="1"/>
    <cellStyle name="Besuchter Hyperlink" xfId="845" builtinId="9" hidden="1"/>
    <cellStyle name="Besuchter Hyperlink" xfId="846" builtinId="9" hidden="1"/>
    <cellStyle name="Besuchter Hyperlink" xfId="847" builtinId="9" hidden="1"/>
    <cellStyle name="Besuchter Hyperlink" xfId="848" builtinId="9" hidden="1"/>
    <cellStyle name="Besuchter Hyperlink" xfId="849" builtinId="9" hidden="1"/>
    <cellStyle name="Besuchter Hyperlink" xfId="850" builtinId="9" hidden="1"/>
    <cellStyle name="Besuchter Hyperlink" xfId="851" builtinId="9" hidden="1"/>
    <cellStyle name="Besuchter Hyperlink" xfId="852" builtinId="9" hidden="1"/>
    <cellStyle name="Besuchter Hyperlink" xfId="853" builtinId="9" hidden="1"/>
    <cellStyle name="Besuchter Hyperlink" xfId="854" builtinId="9" hidden="1"/>
    <cellStyle name="Besuchter Hyperlink" xfId="855" builtinId="9" hidden="1"/>
    <cellStyle name="Besuchter Hyperlink" xfId="856" builtinId="9" hidden="1"/>
    <cellStyle name="Besuchter Hyperlink" xfId="857" builtinId="9" hidden="1"/>
    <cellStyle name="Besuchter Hyperlink" xfId="858" builtinId="9" hidden="1"/>
    <cellStyle name="Besuchter Hyperlink" xfId="859" builtinId="9" hidden="1"/>
    <cellStyle name="Besuchter Hyperlink" xfId="860" builtinId="9" hidden="1"/>
    <cellStyle name="Besuchter Hyperlink" xfId="861" builtinId="9" hidden="1"/>
    <cellStyle name="Besuchter Hyperlink" xfId="862" builtinId="9" hidden="1"/>
    <cellStyle name="Besuchter Hyperlink" xfId="863" builtinId="9" hidden="1"/>
    <cellStyle name="Besuchter Hyperlink" xfId="864" builtinId="9" hidden="1"/>
    <cellStyle name="Besuchter Hyperlink" xfId="865" builtinId="9" hidden="1"/>
    <cellStyle name="Besuchter Hyperlink" xfId="866" builtinId="9" hidden="1"/>
    <cellStyle name="Besuchter Hyperlink" xfId="867" builtinId="9" hidden="1"/>
    <cellStyle name="Besuchter Hyperlink" xfId="868" builtinId="9" hidden="1"/>
    <cellStyle name="Besuchter Hyperlink" xfId="869" builtinId="9" hidden="1"/>
    <cellStyle name="Besuchter Hyperlink" xfId="870" builtinId="9" hidden="1"/>
    <cellStyle name="Besuchter Hyperlink" xfId="871" builtinId="9" hidden="1"/>
    <cellStyle name="Besuchter Hyperlink" xfId="872" builtinId="9" hidden="1"/>
    <cellStyle name="Besuchter Hyperlink" xfId="873" builtinId="9" hidden="1"/>
    <cellStyle name="Besuchter Hyperlink" xfId="874" builtinId="9" hidden="1"/>
    <cellStyle name="Besuchter Hyperlink" xfId="875" builtinId="9" hidden="1"/>
    <cellStyle name="Besuchter Hyperlink" xfId="876" builtinId="9" hidden="1"/>
    <cellStyle name="Besuchter Hyperlink" xfId="877" builtinId="9" hidden="1"/>
    <cellStyle name="Besuchter Hyperlink" xfId="878" builtinId="9" hidden="1"/>
    <cellStyle name="Besuchter Hyperlink" xfId="879" builtinId="9" hidden="1"/>
    <cellStyle name="Besuchter Hyperlink" xfId="880" builtinId="9" hidden="1"/>
    <cellStyle name="Besuchter Hyperlink" xfId="881" builtinId="9" hidden="1"/>
    <cellStyle name="Besuchter Hyperlink" xfId="882" builtinId="9" hidden="1"/>
    <cellStyle name="Besuchter Hyperlink" xfId="883" builtinId="9" hidden="1"/>
    <cellStyle name="Besuchter Hyperlink" xfId="884" builtinId="9" hidden="1"/>
    <cellStyle name="Besuchter Hyperlink" xfId="885" builtinId="9" hidden="1"/>
    <cellStyle name="Besuchter Hyperlink" xfId="886" builtinId="9" hidden="1"/>
    <cellStyle name="Besuchter Hyperlink" xfId="887" builtinId="9" hidden="1"/>
    <cellStyle name="Besuchter Hyperlink" xfId="888" builtinId="9" hidden="1"/>
    <cellStyle name="Besuchter Hyperlink" xfId="889" builtinId="9" hidden="1"/>
    <cellStyle name="Besuchter Hyperlink" xfId="890" builtinId="9" hidden="1"/>
    <cellStyle name="Besuchter Hyperlink" xfId="891" builtinId="9" hidden="1"/>
    <cellStyle name="Besuchter Hyperlink" xfId="892" builtinId="9" hidden="1"/>
    <cellStyle name="Besuchter Hyperlink" xfId="893" builtinId="9" hidden="1"/>
    <cellStyle name="Besuchter Hyperlink" xfId="894" builtinId="9" hidden="1"/>
    <cellStyle name="Besuchter Hyperlink" xfId="897" builtinId="9" hidden="1"/>
    <cellStyle name="Besuchter Hyperlink" xfId="899" builtinId="9" hidden="1"/>
    <cellStyle name="Besuchter Hyperlink" xfId="901" builtinId="9" hidden="1"/>
    <cellStyle name="Besuchter Hyperlink" xfId="903" builtinId="9" hidden="1"/>
    <cellStyle name="Besuchter Hyperlink" xfId="905" builtinId="9" hidden="1"/>
    <cellStyle name="Besuchter Hyperlink" xfId="907" builtinId="9" hidden="1"/>
    <cellStyle name="Besuchter Hyperlink" xfId="909" builtinId="9" hidden="1"/>
    <cellStyle name="Besuchter Hyperlink" xfId="911" builtinId="9" hidden="1"/>
    <cellStyle name="Besuchter Hyperlink" xfId="913" builtinId="9" hidden="1"/>
    <cellStyle name="Besuchter Hyperlink" xfId="915" builtinId="9" hidden="1"/>
    <cellStyle name="Besuchter Hyperlink" xfId="917" builtinId="9" hidden="1"/>
    <cellStyle name="Besuchter Hyperlink" xfId="919" builtinId="9" hidden="1"/>
    <cellStyle name="Besuchter Hyperlink" xfId="921" builtinId="9" hidden="1"/>
    <cellStyle name="Besuchter Hyperlink" xfId="923" builtinId="9" hidden="1"/>
    <cellStyle name="Besuchter Hyperlink" xfId="925" builtinId="9" hidden="1"/>
    <cellStyle name="Besuchter Hyperlink" xfId="927" builtinId="9" hidden="1"/>
    <cellStyle name="Besuchter Hyperlink" xfId="929" builtinId="9" hidden="1"/>
    <cellStyle name="Besuchter Hyperlink" xfId="931" builtinId="9" hidden="1"/>
    <cellStyle name="Besuchter Hyperlink" xfId="932" builtinId="9" hidden="1"/>
    <cellStyle name="Besuchter Hyperlink" xfId="934" builtinId="9" hidden="1"/>
    <cellStyle name="Besuchter Hyperlink" xfId="936" builtinId="9" hidden="1"/>
    <cellStyle name="Besuchter Hyperlink" xfId="938" builtinId="9" hidden="1"/>
    <cellStyle name="Besuchter Hyperlink" xfId="940" builtinId="9" hidden="1"/>
    <cellStyle name="Besuchter Hyperlink" xfId="942" builtinId="9" hidden="1"/>
    <cellStyle name="Besuchter Hyperlink" xfId="944" builtinId="9" hidden="1"/>
    <cellStyle name="Besuchter Hyperlink" xfId="946" builtinId="9" hidden="1"/>
    <cellStyle name="Besuchter Hyperlink" xfId="948" builtinId="9" hidden="1"/>
    <cellStyle name="Besuchter Hyperlink" xfId="950" builtinId="9" hidden="1"/>
    <cellStyle name="Besuchter Hyperlink" xfId="952" builtinId="9" hidden="1"/>
    <cellStyle name="Besuchter Hyperlink" xfId="954" builtinId="9" hidden="1"/>
    <cellStyle name="Besuchter Hyperlink" xfId="956" builtinId="9" hidden="1"/>
    <cellStyle name="Besuchter Hyperlink" xfId="958" builtinId="9" hidden="1"/>
    <cellStyle name="Besuchter Hyperlink" xfId="960" builtinId="9" hidden="1"/>
    <cellStyle name="Besuchter Hyperlink" xfId="962" builtinId="9" hidden="1"/>
    <cellStyle name="Besuchter Hyperlink" xfId="964" builtinId="9" hidden="1"/>
    <cellStyle name="Besuchter Hyperlink" xfId="966" builtinId="9" hidden="1"/>
    <cellStyle name="Besuchter Hyperlink" xfId="968" builtinId="9" hidden="1"/>
    <cellStyle name="Besuchter Hyperlink" xfId="970" builtinId="9" hidden="1"/>
    <cellStyle name="Besuchter Hyperlink" xfId="972" builtinId="9" hidden="1"/>
    <cellStyle name="Besuchter Hyperlink" xfId="974" builtinId="9" hidden="1"/>
    <cellStyle name="Besuchter Hyperlink" xfId="976" builtinId="9" hidden="1"/>
    <cellStyle name="Besuchter Hyperlink" xfId="978" builtinId="9" hidden="1"/>
    <cellStyle name="Besuchter Hyperlink" xfId="980" builtinId="9" hidden="1"/>
    <cellStyle name="Besuchter Hyperlink" xfId="982" builtinId="9" hidden="1"/>
    <cellStyle name="Besuchter Hyperlink" xfId="984" builtinId="9" hidden="1"/>
    <cellStyle name="Besuchter Hyperlink" xfId="986" builtinId="9" hidden="1"/>
    <cellStyle name="Besuchter Hyperlink" xfId="988" builtinId="9" hidden="1"/>
    <cellStyle name="Besuchter Hyperlink" xfId="990" builtinId="9" hidden="1"/>
    <cellStyle name="Besuchter Hyperlink" xfId="992" builtinId="9" hidden="1"/>
    <cellStyle name="Besuchter Hyperlink" xfId="994" builtinId="9" hidden="1"/>
    <cellStyle name="Besuchter Hyperlink" xfId="996" builtinId="9" hidden="1"/>
    <cellStyle name="Besuchter Hyperlink" xfId="998" builtinId="9" hidden="1"/>
    <cellStyle name="Besuchter Hyperlink" xfId="1000" builtinId="9" hidden="1"/>
    <cellStyle name="Besuchter Hyperlink" xfId="1002" builtinId="9" hidden="1"/>
    <cellStyle name="Besuchter Hyperlink" xfId="1004" builtinId="9" hidden="1"/>
    <cellStyle name="Besuchter Hyperlink" xfId="1006" builtinId="9" hidden="1"/>
    <cellStyle name="Besuchter Hyperlink" xfId="1008" builtinId="9" hidden="1"/>
    <cellStyle name="Besuchter Hyperlink" xfId="1010" builtinId="9" hidden="1"/>
    <cellStyle name="Besuchter Hyperlink" xfId="1012" builtinId="9" hidden="1"/>
    <cellStyle name="Besuchter Hyperlink" xfId="1014" builtinId="9" hidden="1"/>
    <cellStyle name="Besuchter Hyperlink" xfId="1016" builtinId="9" hidden="1"/>
    <cellStyle name="Besuchter Hyperlink" xfId="1018" builtinId="9" hidden="1"/>
    <cellStyle name="Besuchter Hyperlink" xfId="1020" builtinId="9" hidden="1"/>
    <cellStyle name="Besuchter Hyperlink" xfId="1022" builtinId="9" hidden="1"/>
    <cellStyle name="Besuchter Hyperlink" xfId="1024" builtinId="9" hidden="1"/>
    <cellStyle name="Besuchter Hyperlink" xfId="1026" builtinId="9" hidden="1"/>
    <cellStyle name="Besuchter Hyperlink" xfId="1028" builtinId="9" hidden="1"/>
    <cellStyle name="Besuchter Hyperlink" xfId="1030" builtinId="9" hidden="1"/>
    <cellStyle name="Besuchter Hyperlink" xfId="1032" builtinId="9" hidden="1"/>
    <cellStyle name="Besuchter Hyperlink" xfId="1034" builtinId="9" hidden="1"/>
    <cellStyle name="Besuchter Hyperlink" xfId="1036" builtinId="9" hidden="1"/>
    <cellStyle name="Besuchter Hyperlink" xfId="1038" builtinId="9" hidden="1"/>
    <cellStyle name="Besuchter Hyperlink" xfId="1040" builtinId="9" hidden="1"/>
    <cellStyle name="Besuchter Hyperlink" xfId="1042" builtinId="9" hidden="1"/>
    <cellStyle name="Besuchter Hyperlink" xfId="1044" builtinId="9" hidden="1"/>
    <cellStyle name="Besuchter Hyperlink" xfId="1046" builtinId="9" hidden="1"/>
    <cellStyle name="Besuchter Hyperlink" xfId="1048" builtinId="9" hidden="1"/>
    <cellStyle name="Besuchter Hyperlink" xfId="1050" builtinId="9" hidden="1"/>
    <cellStyle name="Besuchter Hyperlink" xfId="1052" builtinId="9" hidden="1"/>
    <cellStyle name="Besuchter Hyperlink" xfId="1054" builtinId="9" hidden="1"/>
    <cellStyle name="Besuchter Hyperlink" xfId="1056" builtinId="9" hidden="1"/>
    <cellStyle name="Besuchter Hyperlink" xfId="1058" builtinId="9" hidden="1"/>
    <cellStyle name="Besuchter Hyperlink" xfId="1060" builtinId="9" hidden="1"/>
    <cellStyle name="Besuchter Hyperlink" xfId="1062" builtinId="9" hidden="1"/>
    <cellStyle name="Besuchter Hyperlink" xfId="1064" builtinId="9" hidden="1"/>
    <cellStyle name="Besuchter Hyperlink" xfId="1066" builtinId="9" hidden="1"/>
    <cellStyle name="Besuchter Hyperlink" xfId="1068" builtinId="9" hidden="1"/>
    <cellStyle name="Besuchter Hyperlink" xfId="1070" builtinId="9" hidden="1"/>
    <cellStyle name="Besuchter Hyperlink" xfId="1072" builtinId="9" hidden="1"/>
    <cellStyle name="Besuchter Hyperlink" xfId="1074" builtinId="9" hidden="1"/>
    <cellStyle name="Besuchter Hyperlink" xfId="1076" builtinId="9" hidden="1"/>
    <cellStyle name="Besuchter Hyperlink" xfId="1078" builtinId="9" hidden="1"/>
    <cellStyle name="Besuchter Hyperlink" xfId="1080" builtinId="9" hidden="1"/>
    <cellStyle name="Besuchter Hyperlink" xfId="1082" builtinId="9" hidden="1"/>
    <cellStyle name="Besuchter Hyperlink" xfId="1084" builtinId="9" hidden="1"/>
    <cellStyle name="Besuchter Hyperlink" xfId="1086" builtinId="9" hidden="1"/>
    <cellStyle name="Besuchter Hyperlink" xfId="1088" builtinId="9" hidden="1"/>
    <cellStyle name="Besuchter Hyperlink" xfId="1090" builtinId="9" hidden="1"/>
    <cellStyle name="Besuchter Hyperlink" xfId="1092" builtinId="9" hidden="1"/>
    <cellStyle name="Besuchter Hyperlink" xfId="1094" builtinId="9" hidden="1"/>
    <cellStyle name="Besuchter Hyperlink" xfId="1096" builtinId="9" hidden="1"/>
    <cellStyle name="Besuchter Hyperlink" xfId="1098" builtinId="9" hidden="1"/>
    <cellStyle name="Besuchter Hyperlink" xfId="1100" builtinId="9" hidden="1"/>
    <cellStyle name="Besuchter Hyperlink" xfId="1102" builtinId="9" hidden="1"/>
    <cellStyle name="Besuchter Hyperlink" xfId="1104" builtinId="9" hidden="1"/>
    <cellStyle name="Besuchter Hyperlink" xfId="1106" builtinId="9" hidden="1"/>
    <cellStyle name="Besuchter Hyperlink" xfId="1108" builtinId="9" hidden="1"/>
    <cellStyle name="Besuchter Hyperlink" xfId="1110" builtinId="9" hidden="1"/>
    <cellStyle name="Besuchter Hyperlink" xfId="1112" builtinId="9" hidden="1"/>
    <cellStyle name="Besuchter Hyperlink" xfId="1114" builtinId="9" hidden="1"/>
    <cellStyle name="Besuchter Hyperlink" xfId="1116" builtinId="9" hidden="1"/>
    <cellStyle name="Besuchter Hyperlink" xfId="1118" builtinId="9" hidden="1"/>
    <cellStyle name="Besuchter Hyperlink" xfId="1120" builtinId="9" hidden="1"/>
    <cellStyle name="Besuchter Hyperlink" xfId="1122" builtinId="9" hidden="1"/>
    <cellStyle name="Besuchter Hyperlink" xfId="1124" builtinId="9" hidden="1"/>
    <cellStyle name="Besuchter Hyperlink" xfId="1126" builtinId="9" hidden="1"/>
    <cellStyle name="Besuchter Hyperlink" xfId="1128" builtinId="9" hidden="1"/>
    <cellStyle name="Besuchter Hyperlink" xfId="1130" builtinId="9" hidden="1"/>
    <cellStyle name="Besuchter Hyperlink" xfId="1132" builtinId="9" hidden="1"/>
    <cellStyle name="Besuchter Hyperlink" xfId="1134" builtinId="9" hidden="1"/>
    <cellStyle name="Besuchter Hyperlink" xfId="1136" builtinId="9" hidden="1"/>
    <cellStyle name="Besuchter Hyperlink" xfId="1138" builtinId="9" hidden="1"/>
    <cellStyle name="Besuchter Hyperlink" xfId="1140" builtinId="9" hidden="1"/>
    <cellStyle name="Besuchter Hyperlink" xfId="1142" builtinId="9" hidden="1"/>
    <cellStyle name="Besuchter Hyperlink" xfId="1144" builtinId="9" hidden="1"/>
    <cellStyle name="Besuchter Hyperlink" xfId="1146" builtinId="9" hidden="1"/>
    <cellStyle name="Besuchter Hyperlink" xfId="1148" builtinId="9" hidden="1"/>
    <cellStyle name="Besuchter Hyperlink" xfId="1150" builtinId="9" hidden="1"/>
    <cellStyle name="Besuchter Hyperlink" xfId="1152" builtinId="9" hidden="1"/>
    <cellStyle name="Besuchter Hyperlink" xfId="1154" builtinId="9" hidden="1"/>
    <cellStyle name="Besuchter Hyperlink" xfId="1156" builtinId="9" hidden="1"/>
    <cellStyle name="Besuchter Hyperlink" xfId="1158" builtinId="9" hidden="1"/>
    <cellStyle name="Besuchter Hyperlink" xfId="1160" builtinId="9" hidden="1"/>
    <cellStyle name="Besuchter Hyperlink" xfId="1162" builtinId="9" hidden="1"/>
    <cellStyle name="Besuchter Hyperlink" xfId="1164" builtinId="9" hidden="1"/>
    <cellStyle name="Besuchter Hyperlink" xfId="1166" builtinId="9" hidden="1"/>
    <cellStyle name="Besuchter Hyperlink" xfId="1168" builtinId="9" hidden="1"/>
    <cellStyle name="Besuchter Hyperlink" xfId="1170" builtinId="9" hidden="1"/>
    <cellStyle name="Besuchter Hyperlink" xfId="1172" builtinId="9" hidden="1"/>
    <cellStyle name="Besuchter Hyperlink" xfId="1174" builtinId="9" hidden="1"/>
    <cellStyle name="Besuchter Hyperlink" xfId="1176" builtinId="9" hidden="1"/>
    <cellStyle name="Besuchter Hyperlink" xfId="1178" builtinId="9" hidden="1"/>
    <cellStyle name="Besuchter Hyperlink" xfId="1180" builtinId="9" hidden="1"/>
    <cellStyle name="Besuchter Hyperlink" xfId="1182" builtinId="9" hidden="1"/>
    <cellStyle name="Besuchter Hyperlink" xfId="1184" builtinId="9" hidden="1"/>
    <cellStyle name="Besuchter Hyperlink" xfId="1186" builtinId="9" hidden="1"/>
    <cellStyle name="Besuchter Hyperlink" xfId="1188" builtinId="9" hidden="1"/>
    <cellStyle name="Besuchter Hyperlink" xfId="1190" builtinId="9" hidden="1"/>
    <cellStyle name="Besuchter Hyperlink" xfId="1192" builtinId="9" hidden="1"/>
    <cellStyle name="Besuchter Hyperlink" xfId="1194" builtinId="9" hidden="1"/>
    <cellStyle name="Besuchter Hyperlink" xfId="1196" builtinId="9" hidden="1"/>
    <cellStyle name="Besuchter Hyperlink" xfId="1198" builtinId="9" hidden="1"/>
    <cellStyle name="Besuchter Hyperlink" xfId="1200" builtinId="9" hidden="1"/>
    <cellStyle name="Besuchter Hyperlink" xfId="1202" builtinId="9" hidden="1"/>
    <cellStyle name="Besuchter Hyperlink" xfId="1204" builtinId="9" hidden="1"/>
    <cellStyle name="Besuchter Hyperlink" xfId="1206" builtinId="9" hidden="1"/>
    <cellStyle name="Besuchter Hyperlink" xfId="1208" builtinId="9" hidden="1"/>
    <cellStyle name="Besuchter Hyperlink" xfId="1210" builtinId="9" hidden="1"/>
    <cellStyle name="Besuchter Hyperlink" xfId="1212" builtinId="9" hidden="1"/>
    <cellStyle name="Besuchter Hyperlink" xfId="1214" builtinId="9" hidden="1"/>
    <cellStyle name="Besuchter Hyperlink" xfId="1216" builtinId="9" hidden="1"/>
    <cellStyle name="Besuchter Hyperlink" xfId="1218" builtinId="9" hidden="1"/>
    <cellStyle name="Besuchter Hyperlink" xfId="1220" builtinId="9" hidden="1"/>
    <cellStyle name="Besuchter Hyperlink" xfId="1222" builtinId="9" hidden="1"/>
    <cellStyle name="Besuchter Hyperlink" xfId="1224" builtinId="9" hidden="1"/>
    <cellStyle name="Besuchter Hyperlink" xfId="1226" builtinId="9" hidden="1"/>
    <cellStyle name="Besuchter Hyperlink" xfId="1228" builtinId="9" hidden="1"/>
    <cellStyle name="Besuchter Hyperlink" xfId="1230" builtinId="9" hidden="1"/>
    <cellStyle name="Besuchter Hyperlink" xfId="1232" builtinId="9" hidden="1"/>
    <cellStyle name="Besuchter Hyperlink" xfId="1234" builtinId="9" hidden="1"/>
    <cellStyle name="Besuchter Hyperlink" xfId="1236" builtinId="9" hidden="1"/>
    <cellStyle name="Besuchter Hyperlink" xfId="1238" builtinId="9" hidden="1"/>
    <cellStyle name="Besuchter Hyperlink" xfId="1240" builtinId="9" hidden="1"/>
    <cellStyle name="Besuchter Hyperlink" xfId="1242" builtinId="9" hidden="1"/>
    <cellStyle name="Besuchter Hyperlink" xfId="1244" builtinId="9" hidden="1"/>
    <cellStyle name="Besuchter Hyperlink" xfId="1246" builtinId="9" hidden="1"/>
    <cellStyle name="Besuchter Hyperlink" xfId="1248" builtinId="9" hidden="1"/>
    <cellStyle name="Besuchter Hyperlink" xfId="1250" builtinId="9" hidden="1"/>
    <cellStyle name="Besuchter Hyperlink" xfId="1252" builtinId="9" hidden="1"/>
    <cellStyle name="Besuchter Hyperlink" xfId="1254" builtinId="9" hidden="1"/>
    <cellStyle name="Besuchter Hyperlink" xfId="1256" builtinId="9" hidden="1"/>
    <cellStyle name="Besuchter Hyperlink" xfId="1258" builtinId="9" hidden="1"/>
    <cellStyle name="Besuchter Hyperlink" xfId="1260" builtinId="9" hidden="1"/>
    <cellStyle name="Besuchter Hyperlink" xfId="1262" builtinId="9" hidden="1"/>
    <cellStyle name="Besuchter Hyperlink" xfId="1264" builtinId="9" hidden="1"/>
    <cellStyle name="Besuchter Hyperlink" xfId="1266" builtinId="9" hidden="1"/>
    <cellStyle name="Besuchter Hyperlink" xfId="1268" builtinId="9" hidden="1"/>
    <cellStyle name="Besuchter Hyperlink" xfId="1270" builtinId="9" hidden="1"/>
    <cellStyle name="Besuchter Hyperlink" xfId="1272" builtinId="9" hidden="1"/>
    <cellStyle name="Besuchter Hyperlink" xfId="1274" builtinId="9" hidden="1"/>
    <cellStyle name="Besuchter Hyperlink" xfId="1276" builtinId="9" hidden="1"/>
    <cellStyle name="Besuchter Hyperlink" xfId="1278" builtinId="9" hidden="1"/>
    <cellStyle name="Besuchter Hyperlink" xfId="1280" builtinId="9" hidden="1"/>
    <cellStyle name="Besuchter Hyperlink" xfId="1282" builtinId="9" hidden="1"/>
    <cellStyle name="Besuchter Hyperlink" xfId="1284" builtinId="9" hidden="1"/>
    <cellStyle name="Besuchter Hyperlink" xfId="1286" builtinId="9" hidden="1"/>
    <cellStyle name="Besuchter Hyperlink" xfId="1288" builtinId="9" hidden="1"/>
    <cellStyle name="Besuchter Hyperlink" xfId="1290" builtinId="9" hidden="1"/>
    <cellStyle name="Besuchter Hyperlink" xfId="1292" builtinId="9" hidden="1"/>
    <cellStyle name="Besuchter Hyperlink" xfId="1294" builtinId="9" hidden="1"/>
    <cellStyle name="Besuchter Hyperlink" xfId="1296" builtinId="9" hidden="1"/>
    <cellStyle name="Besuchter Hyperlink" xfId="1298" builtinId="9" hidden="1"/>
    <cellStyle name="Besuchter Hyperlink" xfId="1300" builtinId="9" hidden="1"/>
    <cellStyle name="Besuchter Hyperlink" xfId="1302" builtinId="9" hidden="1"/>
    <cellStyle name="Besuchter Hyperlink" xfId="1304" builtinId="9" hidden="1"/>
    <cellStyle name="Besuchter Hyperlink" xfId="1306" builtinId="9" hidden="1"/>
    <cellStyle name="Besuchter Hyperlink" xfId="1308" builtinId="9" hidden="1"/>
    <cellStyle name="Besuchter Hyperlink" xfId="1310" builtinId="9" hidden="1"/>
    <cellStyle name="Besuchter Hyperlink" xfId="1312" builtinId="9" hidden="1"/>
    <cellStyle name="Besuchter Hyperlink" xfId="1314" builtinId="9" hidden="1"/>
    <cellStyle name="Besuchter Hyperlink" xfId="1316" builtinId="9" hidden="1"/>
    <cellStyle name="Besuchter Hyperlink" xfId="1318" builtinId="9" hidden="1"/>
    <cellStyle name="Besuchter Hyperlink" xfId="1320" builtinId="9" hidden="1"/>
    <cellStyle name="Besuchter Hyperlink" xfId="1322" builtinId="9" hidden="1"/>
    <cellStyle name="Besuchter Hyperlink" xfId="1324" builtinId="9" hidden="1"/>
    <cellStyle name="Besuchter Hyperlink" xfId="1326" builtinId="9" hidden="1"/>
    <cellStyle name="Besuchter Hyperlink" xfId="1328" builtinId="9" hidden="1"/>
    <cellStyle name="Besuchter Hyperlink" xfId="1330" builtinId="9" hidden="1"/>
    <cellStyle name="Besuchter Hyperlink" xfId="1332" builtinId="9" hidden="1"/>
    <cellStyle name="Besuchter Hyperlink" xfId="1334" builtinId="9" hidden="1"/>
    <cellStyle name="Besuchter Hyperlink" xfId="1336" builtinId="9" hidden="1"/>
    <cellStyle name="Besuchter Hyperlink" xfId="1338" builtinId="9" hidden="1"/>
    <cellStyle name="Besuchter Hyperlink" xfId="1340" builtinId="9" hidden="1"/>
    <cellStyle name="Besuchter Hyperlink" xfId="1342" builtinId="9" hidden="1"/>
    <cellStyle name="Besuchter Hyperlink" xfId="1344" builtinId="9" hidden="1"/>
    <cellStyle name="Besuchter Hyperlink" xfId="1346" builtinId="9" hidden="1"/>
    <cellStyle name="Besuchter Hyperlink" xfId="1348" builtinId="9" hidden="1"/>
    <cellStyle name="Besuchter Hyperlink" xfId="1350" builtinId="9" hidden="1"/>
    <cellStyle name="Besuchter Hyperlink" xfId="1352" builtinId="9" hidden="1"/>
    <cellStyle name="Besuchter Hyperlink" xfId="1354" builtinId="9" hidden="1"/>
    <cellStyle name="Besuchter Hyperlink" xfId="1356" builtinId="9" hidden="1"/>
    <cellStyle name="Besuchter Hyperlink" xfId="1358" builtinId="9" hidden="1"/>
    <cellStyle name="Besuchter Hyperlink" xfId="1360" builtinId="9" hidden="1"/>
    <cellStyle name="Besuchter Hyperlink" xfId="1362" builtinId="9" hidden="1"/>
    <cellStyle name="Besuchter Hyperlink" xfId="1364" builtinId="9" hidden="1"/>
    <cellStyle name="Besuchter Hyperlink" xfId="1366" builtinId="9" hidden="1"/>
    <cellStyle name="Besuchter Hyperlink" xfId="1368" builtinId="9" hidden="1"/>
    <cellStyle name="Besuchter Hyperlink" xfId="1370" builtinId="9" hidden="1"/>
    <cellStyle name="Besuchter Hyperlink" xfId="1372" builtinId="9" hidden="1"/>
    <cellStyle name="Besuchter Hyperlink" xfId="1374" builtinId="9" hidden="1"/>
    <cellStyle name="Besuchter Hyperlink" xfId="1376" builtinId="9" hidden="1"/>
    <cellStyle name="Besuchter Hyperlink" xfId="1378" builtinId="9" hidden="1"/>
    <cellStyle name="Besuchter Hyperlink" xfId="1380" builtinId="9" hidden="1"/>
    <cellStyle name="Besuchter Hyperlink" xfId="1382" builtinId="9" hidden="1"/>
    <cellStyle name="Besuchter Hyperlink" xfId="1384" builtinId="9" hidden="1"/>
    <cellStyle name="Besuchter Hyperlink" xfId="1386" builtinId="9" hidden="1"/>
    <cellStyle name="Besuchter Hyperlink" xfId="1388" builtinId="9" hidden="1"/>
    <cellStyle name="Besuchter Hyperlink" xfId="1390" builtinId="9" hidden="1"/>
    <cellStyle name="Besuchter Hyperlink" xfId="1392" builtinId="9" hidden="1"/>
    <cellStyle name="Besuchter Hyperlink" xfId="1394" builtinId="9" hidden="1"/>
    <cellStyle name="Besuchter Hyperlink" xfId="1396" builtinId="9" hidden="1"/>
    <cellStyle name="Besuchter Hyperlink" xfId="1398" builtinId="9" hidden="1"/>
    <cellStyle name="Besuchter Hyperlink" xfId="1400" builtinId="9" hidden="1"/>
    <cellStyle name="Besuchter Hyperlink" xfId="1402" builtinId="9" hidden="1"/>
    <cellStyle name="Besuchter Hyperlink" xfId="1404" builtinId="9" hidden="1"/>
    <cellStyle name="Besuchter Hyperlink" xfId="1406" builtinId="9" hidden="1"/>
    <cellStyle name="Besuchter Hyperlink" xfId="1408" builtinId="9" hidden="1"/>
    <cellStyle name="Besuchter Hyperlink" xfId="1410" builtinId="9" hidden="1"/>
    <cellStyle name="Besuchter Hyperlink" xfId="1412" builtinId="9" hidden="1"/>
    <cellStyle name="Besuchter Hyperlink" xfId="1414" builtinId="9" hidden="1"/>
    <cellStyle name="Besuchter Hyperlink" xfId="1416" builtinId="9" hidden="1"/>
    <cellStyle name="Besuchter Hyperlink" xfId="1418" builtinId="9" hidden="1"/>
    <cellStyle name="Besuchter Hyperlink" xfId="1420" builtinId="9" hidden="1"/>
    <cellStyle name="Besuchter Hyperlink" xfId="1422" builtinId="9" hidden="1"/>
    <cellStyle name="Besuchter Hyperlink" xfId="1424" builtinId="9" hidden="1"/>
    <cellStyle name="Besuchter Hyperlink" xfId="1426" builtinId="9" hidden="1"/>
    <cellStyle name="Besuchter Hyperlink" xfId="1428" builtinId="9" hidden="1"/>
    <cellStyle name="Besuchter Hyperlink" xfId="1430" builtinId="9" hidden="1"/>
    <cellStyle name="Besuchter Hyperlink" xfId="1432" builtinId="9" hidden="1"/>
    <cellStyle name="Besuchter Hyperlink" xfId="1434" builtinId="9" hidden="1"/>
    <cellStyle name="Besuchter Hyperlink" xfId="1436" builtinId="9" hidden="1"/>
    <cellStyle name="Besuchter Hyperlink" xfId="1438" builtinId="9" hidden="1"/>
    <cellStyle name="Besuchter Hyperlink" xfId="1440" builtinId="9" hidden="1"/>
    <cellStyle name="Besuchter Hyperlink" xfId="1442" builtinId="9" hidden="1"/>
    <cellStyle name="Besuchter Hyperlink" xfId="1444" builtinId="9" hidden="1"/>
    <cellStyle name="Besuchter Hyperlink" xfId="1446" builtinId="9" hidden="1"/>
    <cellStyle name="Besuchter Hyperlink" xfId="1448" builtinId="9" hidden="1"/>
    <cellStyle name="Besuchter Hyperlink" xfId="1450" builtinId="9" hidden="1"/>
    <cellStyle name="Besuchter Hyperlink" xfId="1452" builtinId="9" hidden="1"/>
    <cellStyle name="Besuchter Hyperlink" xfId="1454" builtinId="9" hidden="1"/>
    <cellStyle name="Besuchter Hyperlink" xfId="1456" builtinId="9" hidden="1"/>
    <cellStyle name="Besuchter Hyperlink" xfId="1458" builtinId="9" hidden="1"/>
    <cellStyle name="Besuchter Hyperlink" xfId="1460" builtinId="9" hidden="1"/>
    <cellStyle name="Besuchter Hyperlink" xfId="1462" builtinId="9" hidden="1"/>
    <cellStyle name="Besuchter Hyperlink" xfId="1464" builtinId="9" hidden="1"/>
    <cellStyle name="Besuchter Hyperlink" xfId="1466" builtinId="9" hidden="1"/>
    <cellStyle name="Besuchter Hyperlink" xfId="1468" builtinId="9" hidden="1"/>
    <cellStyle name="Besuchter Hyperlink" xfId="1470" builtinId="9" hidden="1"/>
    <cellStyle name="Besuchter Hyperlink" xfId="1472" builtinId="9" hidden="1"/>
    <cellStyle name="Besuchter Hyperlink" xfId="1474" builtinId="9" hidden="1"/>
    <cellStyle name="Besuchter Hyperlink" xfId="1476" builtinId="9" hidden="1"/>
    <cellStyle name="Besuchter Hyperlink" xfId="1478" builtinId="9" hidden="1"/>
    <cellStyle name="Besuchter Hyperlink" xfId="1480" builtinId="9" hidden="1"/>
    <cellStyle name="Besuchter Hyperlink" xfId="1482" builtinId="9" hidden="1"/>
    <cellStyle name="Besuchter Hyperlink" xfId="1484" builtinId="9" hidden="1"/>
    <cellStyle name="Besuchter Hyperlink" xfId="1486" builtinId="9" hidden="1"/>
    <cellStyle name="Besuchter Hyperlink" xfId="1488" builtinId="9" hidden="1"/>
    <cellStyle name="Besuchter Hyperlink" xfId="1490" builtinId="9" hidden="1"/>
    <cellStyle name="Besuchter Hyperlink" xfId="1492" builtinId="9" hidden="1"/>
    <cellStyle name="Besuchter Hyperlink" xfId="1494" builtinId="9" hidden="1"/>
    <cellStyle name="Besuchter Hyperlink" xfId="1496" builtinId="9" hidden="1"/>
    <cellStyle name="Besuchter Hyperlink" xfId="1498" builtinId="9" hidden="1"/>
    <cellStyle name="Besuchter Hyperlink" xfId="1500" builtinId="9" hidden="1"/>
    <cellStyle name="Besuchter Hyperlink" xfId="1502" builtinId="9" hidden="1"/>
    <cellStyle name="Besuchter Hyperlink" xfId="1504" builtinId="9" hidden="1"/>
    <cellStyle name="Besuchter Hyperlink" xfId="1506" builtinId="9" hidden="1"/>
    <cellStyle name="Besuchter Hyperlink" xfId="1508" builtinId="9" hidden="1"/>
    <cellStyle name="Besuchter Hyperlink" xfId="1510" builtinId="9" hidden="1"/>
    <cellStyle name="Besuchter Hyperlink" xfId="1512" builtinId="9" hidden="1"/>
    <cellStyle name="Besuchter Hyperlink" xfId="1514" builtinId="9" hidden="1"/>
    <cellStyle name="Besuchter Hyperlink" xfId="1516" builtinId="9" hidden="1"/>
    <cellStyle name="Besuchter Hyperlink" xfId="1518" builtinId="9" hidden="1"/>
    <cellStyle name="Besuchter Hyperlink" xfId="1520" builtinId="9" hidden="1"/>
    <cellStyle name="Besuchter Hyperlink" xfId="1522" builtinId="9" hidden="1"/>
    <cellStyle name="Besuchter Hyperlink" xfId="1524" builtinId="9" hidden="1"/>
    <cellStyle name="Besuchter Hyperlink" xfId="1526" builtinId="9" hidden="1"/>
    <cellStyle name="Besuchter Hyperlink" xfId="1528" builtinId="9" hidden="1"/>
    <cellStyle name="Besuchter Hyperlink" xfId="1530" builtinId="9" hidden="1"/>
    <cellStyle name="Besuchter Hyperlink" xfId="1532" builtinId="9" hidden="1"/>
    <cellStyle name="Besuchter Hyperlink" xfId="1534" builtinId="9" hidden="1"/>
    <cellStyle name="Besuchter Hyperlink" xfId="1536" builtinId="9" hidden="1"/>
    <cellStyle name="Besuchter Hyperlink" xfId="1538" builtinId="9" hidden="1"/>
    <cellStyle name="Besuchter Hyperlink" xfId="1540" builtinId="9" hidden="1"/>
    <cellStyle name="Besuchter Hyperlink" xfId="1542" builtinId="9" hidden="1"/>
    <cellStyle name="Besuchter Hyperlink" xfId="1544" builtinId="9" hidden="1"/>
    <cellStyle name="Besuchter Hyperlink" xfId="1546" builtinId="9" hidden="1"/>
    <cellStyle name="Besuchter Hyperlink" xfId="1548" builtinId="9" hidden="1"/>
    <cellStyle name="Besuchter Hyperlink" xfId="1550" builtinId="9" hidden="1"/>
    <cellStyle name="Besuchter Hyperlink" xfId="1552" builtinId="9" hidden="1"/>
    <cellStyle name="Besuchter Hyperlink" xfId="1554" builtinId="9" hidden="1"/>
    <cellStyle name="Besuchter Hyperlink" xfId="1556" builtinId="9" hidden="1"/>
    <cellStyle name="Besuchter Hyperlink" xfId="1558" builtinId="9" hidden="1"/>
    <cellStyle name="Besuchter Hyperlink" xfId="1560" builtinId="9" hidden="1"/>
    <cellStyle name="Besuchter Hyperlink" xfId="1562" builtinId="9" hidden="1"/>
    <cellStyle name="Besuchter Hyperlink" xfId="1564" builtinId="9" hidden="1"/>
    <cellStyle name="Besuchter Hyperlink" xfId="1566" builtinId="9" hidden="1"/>
    <cellStyle name="Besuchter Hyperlink" xfId="1568" builtinId="9" hidden="1"/>
    <cellStyle name="Besuchter Hyperlink" xfId="1570" builtinId="9" hidden="1"/>
    <cellStyle name="Besuchter Hyperlink" xfId="1572" builtinId="9" hidden="1"/>
    <cellStyle name="Besuchter Hyperlink" xfId="1574" builtinId="9" hidden="1"/>
    <cellStyle name="Besuchter Hyperlink" xfId="1576" builtinId="9" hidden="1"/>
    <cellStyle name="Besuchter Hyperlink" xfId="1578" builtinId="9" hidden="1"/>
    <cellStyle name="Besuchter Hyperlink" xfId="1580" builtinId="9" hidden="1"/>
    <cellStyle name="Besuchter Hyperlink" xfId="1582" builtinId="9" hidden="1"/>
    <cellStyle name="Besuchter Hyperlink" xfId="1584" builtinId="9" hidden="1"/>
    <cellStyle name="Besuchter Hyperlink" xfId="1586" builtinId="9" hidden="1"/>
    <cellStyle name="Besuchter Hyperlink" xfId="1588" builtinId="9" hidden="1"/>
    <cellStyle name="Besuchter Hyperlink" xfId="1590" builtinId="9" hidden="1"/>
    <cellStyle name="Besuchter Hyperlink" xfId="1592" builtinId="9" hidden="1"/>
    <cellStyle name="Besuchter Hyperlink" xfId="1594" builtinId="9" hidden="1"/>
    <cellStyle name="Besuchter Hyperlink" xfId="1596" builtinId="9" hidden="1"/>
    <cellStyle name="Besuchter Hyperlink" xfId="1598" builtinId="9" hidden="1"/>
    <cellStyle name="Besuchter Hyperlink" xfId="1600" builtinId="9" hidden="1"/>
    <cellStyle name="Besuchter Hyperlink" xfId="1602" builtinId="9" hidden="1"/>
    <cellStyle name="Besuchter Hyperlink" xfId="1604" builtinId="9" hidden="1"/>
    <cellStyle name="Besuchter Hyperlink" xfId="1606" builtinId="9" hidden="1"/>
    <cellStyle name="Besuchter Hyperlink" xfId="1608" builtinId="9" hidden="1"/>
    <cellStyle name="Besuchter Hyperlink" xfId="1610" builtinId="9" hidden="1"/>
    <cellStyle name="Besuchter Hyperlink" xfId="1612" builtinId="9" hidden="1"/>
    <cellStyle name="Besuchter Hyperlink" xfId="1614" builtinId="9" hidden="1"/>
    <cellStyle name="Besuchter Hyperlink" xfId="1616" builtinId="9" hidden="1"/>
    <cellStyle name="Besuchter Hyperlink" xfId="1618" builtinId="9" hidden="1"/>
    <cellStyle name="Besuchter Hyperlink" xfId="1620" builtinId="9" hidden="1"/>
    <cellStyle name="Besuchter Hyperlink" xfId="1622" builtinId="9" hidden="1"/>
    <cellStyle name="Besuchter Hyperlink" xfId="1624" builtinId="9" hidden="1"/>
    <cellStyle name="Besuchter Hyperlink" xfId="1626" builtinId="9" hidden="1"/>
    <cellStyle name="Besuchter Hyperlink" xfId="1628" builtinId="9" hidden="1"/>
    <cellStyle name="Besuchter Hyperlink" xfId="1630" builtinId="9" hidden="1"/>
    <cellStyle name="Besuchter Hyperlink" xfId="1632" builtinId="9" hidden="1"/>
    <cellStyle name="Besuchter Hyperlink" xfId="1634" builtinId="9" hidden="1"/>
    <cellStyle name="Besuchter Hyperlink" xfId="1636" builtinId="9" hidden="1"/>
    <cellStyle name="Besuchter Hyperlink" xfId="1638" builtinId="9" hidden="1"/>
    <cellStyle name="Besuchter Hyperlink" xfId="1640" builtinId="9" hidden="1"/>
    <cellStyle name="Besuchter Hyperlink" xfId="1642" builtinId="9" hidden="1"/>
    <cellStyle name="Besuchter Hyperlink" xfId="1644" builtinId="9" hidden="1"/>
    <cellStyle name="Besuchter Hyperlink" xfId="1646" builtinId="9" hidden="1"/>
    <cellStyle name="Besuchter Hyperlink" xfId="1648" builtinId="9" hidden="1"/>
    <cellStyle name="Besuchter Hyperlink" xfId="1650" builtinId="9" hidden="1"/>
    <cellStyle name="Besuchter Hyperlink" xfId="1652" builtinId="9" hidden="1"/>
    <cellStyle name="Besuchter Hyperlink" xfId="1654" builtinId="9" hidden="1"/>
    <cellStyle name="Besuchter Hyperlink" xfId="1656" builtinId="9" hidden="1"/>
    <cellStyle name="Besuchter Hyperlink" xfId="1658" builtinId="9" hidden="1"/>
    <cellStyle name="Besuchter Hyperlink" xfId="1660" builtinId="9" hidden="1"/>
    <cellStyle name="Besuchter Hyperlink" xfId="1662" builtinId="9" hidden="1"/>
    <cellStyle name="Besuchter Hyperlink" xfId="1664" builtinId="9" hidden="1"/>
    <cellStyle name="Besuchter Hyperlink" xfId="1666" builtinId="9" hidden="1"/>
    <cellStyle name="Besuchter Hyperlink" xfId="1668" builtinId="9" hidden="1"/>
    <cellStyle name="Besuchter Hyperlink" xfId="1670" builtinId="9" hidden="1"/>
    <cellStyle name="Besuchter Hyperlink" xfId="1672" builtinId="9" hidden="1"/>
    <cellStyle name="Besuchter Hyperlink" xfId="1674" builtinId="9" hidden="1"/>
    <cellStyle name="Besuchter Hyperlink" xfId="1676" builtinId="9" hidden="1"/>
    <cellStyle name="Besuchter Hyperlink" xfId="1678" builtinId="9" hidden="1"/>
    <cellStyle name="Besuchter Hyperlink" xfId="1680" builtinId="9" hidden="1"/>
    <cellStyle name="Besuchter Hyperlink" xfId="1682" builtinId="9" hidden="1"/>
    <cellStyle name="Besuchter Hyperlink" xfId="1684" builtinId="9" hidden="1"/>
    <cellStyle name="Besuchter Hyperlink" xfId="1686" builtinId="9" hidden="1"/>
    <cellStyle name="Besuchter Hyperlink" xfId="1688" builtinId="9" hidden="1"/>
    <cellStyle name="Besuchter Hyperlink" xfId="1690" builtinId="9" hidden="1"/>
    <cellStyle name="Besuchter Hyperlink" xfId="1692" builtinId="9" hidden="1"/>
    <cellStyle name="Besuchter Hyperlink" xfId="1694" builtinId="9" hidden="1"/>
    <cellStyle name="Besuchter Hyperlink" xfId="1696" builtinId="9" hidden="1"/>
    <cellStyle name="Besuchter Hyperlink" xfId="1698" builtinId="9" hidden="1"/>
    <cellStyle name="Besuchter Hyperlink" xfId="1700" builtinId="9" hidden="1"/>
    <cellStyle name="Besuchter Hyperlink" xfId="1702" builtinId="9" hidden="1"/>
    <cellStyle name="Besuchter Hyperlink" xfId="1704" builtinId="9" hidden="1"/>
    <cellStyle name="Besuchter Hyperlink" xfId="1706" builtinId="9" hidden="1"/>
    <cellStyle name="Besuchter Hyperlink" xfId="1708" builtinId="9" hidden="1"/>
    <cellStyle name="Besuchter Hyperlink" xfId="1710" builtinId="9" hidden="1"/>
    <cellStyle name="Besuchter Hyperlink" xfId="1712" builtinId="9" hidden="1"/>
    <cellStyle name="Besuchter Hyperlink" xfId="1714" builtinId="9" hidden="1"/>
    <cellStyle name="Besuchter Hyperlink" xfId="1716" builtinId="9" hidden="1"/>
    <cellStyle name="Besuchter Hyperlink" xfId="1718" builtinId="9" hidden="1"/>
    <cellStyle name="Besuchter Hyperlink" xfId="1720" builtinId="9" hidden="1"/>
    <cellStyle name="Besuchter Hyperlink" xfId="1722" builtinId="9" hidden="1"/>
    <cellStyle name="Besuchter Hyperlink" xfId="1724" builtinId="9" hidden="1"/>
    <cellStyle name="Besuchter Hyperlink" xfId="1726" builtinId="9" hidden="1"/>
    <cellStyle name="Besuchter Hyperlink" xfId="1728" builtinId="9" hidden="1"/>
    <cellStyle name="Besuchter Hyperlink" xfId="1730" builtinId="9" hidden="1"/>
    <cellStyle name="Besuchter Hyperlink" xfId="1732" builtinId="9" hidden="1"/>
    <cellStyle name="Besuchter Hyperlink" xfId="1734" builtinId="9" hidden="1"/>
    <cellStyle name="Besuchter Hyperlink" xfId="1736" builtinId="9" hidden="1"/>
    <cellStyle name="Besuchter Hyperlink" xfId="1738" builtinId="9" hidden="1"/>
    <cellStyle name="Besuchter Hyperlink" xfId="1740" builtinId="9" hidden="1"/>
    <cellStyle name="Besuchter Hyperlink" xfId="1742" builtinId="9" hidden="1"/>
    <cellStyle name="Besuchter Hyperlink" xfId="1744" builtinId="9" hidden="1"/>
    <cellStyle name="Besuchter Hyperlink" xfId="1746" builtinId="9" hidden="1"/>
    <cellStyle name="Besuchter Hyperlink" xfId="1748" builtinId="9" hidden="1"/>
    <cellStyle name="Besuchter Hyperlink" xfId="1750" builtinId="9" hidden="1"/>
    <cellStyle name="Besuchter Hyperlink" xfId="1752" builtinId="9" hidden="1"/>
    <cellStyle name="Besuchter Hyperlink" xfId="1754" builtinId="9" hidden="1"/>
    <cellStyle name="Besuchter Hyperlink" xfId="1756" builtinId="9" hidden="1"/>
    <cellStyle name="Besuchter Hyperlink" xfId="1758" builtinId="9" hidden="1"/>
    <cellStyle name="Besuchter Hyperlink" xfId="1760" builtinId="9" hidden="1"/>
    <cellStyle name="Besuchter Hyperlink" xfId="1762" builtinId="9" hidden="1"/>
    <cellStyle name="Besuchter Hyperlink" xfId="1764" builtinId="9" hidden="1"/>
    <cellStyle name="Besuchter Hyperlink" xfId="1766" builtinId="9" hidden="1"/>
    <cellStyle name="Besuchter Hyperlink" xfId="1768" builtinId="9" hidden="1"/>
    <cellStyle name="Besuchter Hyperlink" xfId="1770" builtinId="9" hidden="1"/>
    <cellStyle name="Besuchter Hyperlink" xfId="1772" builtinId="9" hidden="1"/>
    <cellStyle name="Besuchter Hyperlink" xfId="1774" builtinId="9" hidden="1"/>
    <cellStyle name="Besuchter Hyperlink" xfId="1776" builtinId="9" hidden="1"/>
    <cellStyle name="Besuchter Hyperlink" xfId="1778" builtinId="9" hidden="1"/>
    <cellStyle name="Besuchter Hyperlink" xfId="1780" builtinId="9" hidden="1"/>
    <cellStyle name="Besuchter Hyperlink" xfId="1782" builtinId="9" hidden="1"/>
    <cellStyle name="Besuchter Hyperlink" xfId="1784" builtinId="9" hidden="1"/>
    <cellStyle name="Besuchter Hyperlink" xfId="1786" builtinId="9" hidden="1"/>
    <cellStyle name="Besuchter Hyperlink" xfId="1788" builtinId="9" hidden="1"/>
    <cellStyle name="Besuchter Hyperlink" xfId="1790" builtinId="9" hidden="1"/>
    <cellStyle name="Besuchter Hyperlink" xfId="1792" builtinId="9" hidden="1"/>
    <cellStyle name="Besuchter Hyperlink" xfId="1794" builtinId="9" hidden="1"/>
    <cellStyle name="Besuchter Hyperlink" xfId="1796" builtinId="9" hidden="1"/>
    <cellStyle name="Besuchter Hyperlink" xfId="1798" builtinId="9" hidden="1"/>
    <cellStyle name="Besuchter Hyperlink" xfId="1800" builtinId="9" hidden="1"/>
    <cellStyle name="Besuchter Hyperlink" xfId="1802" builtinId="9" hidden="1"/>
    <cellStyle name="Besuchter Hyperlink" xfId="1804" builtinId="9" hidden="1"/>
    <cellStyle name="Besuchter Hyperlink" xfId="1806" builtinId="9" hidden="1"/>
    <cellStyle name="Besuchter Hyperlink" xfId="1808" builtinId="9" hidden="1"/>
    <cellStyle name="Besuchter Hyperlink" xfId="1810" builtinId="9" hidden="1"/>
    <cellStyle name="Besuchter Hyperlink" xfId="1812" builtinId="9" hidden="1"/>
    <cellStyle name="Besuchter Hyperlink" xfId="1814" builtinId="9" hidden="1"/>
    <cellStyle name="Besuchter Hyperlink" xfId="1816" builtinId="9" hidden="1"/>
    <cellStyle name="Besuchter Hyperlink" xfId="1818" builtinId="9" hidden="1"/>
    <cellStyle name="Besuchter Hyperlink" xfId="1820" builtinId="9" hidden="1"/>
    <cellStyle name="Besuchter Hyperlink" xfId="1822" builtinId="9" hidden="1"/>
    <cellStyle name="Besuchter Hyperlink" xfId="1824" builtinId="9" hidden="1"/>
    <cellStyle name="Besuchter Hyperlink" xfId="1826" builtinId="9" hidden="1"/>
    <cellStyle name="Besuchter Hyperlink" xfId="1828" builtinId="9" hidden="1"/>
    <cellStyle name="Besuchter Hyperlink" xfId="1830" builtinId="9" hidden="1"/>
    <cellStyle name="Besuchter Hyperlink" xfId="1832" builtinId="9" hidden="1"/>
    <cellStyle name="Besuchter Hyperlink" xfId="1834" builtinId="9" hidden="1"/>
    <cellStyle name="Besuchter Hyperlink" xfId="1836" builtinId="9" hidden="1"/>
    <cellStyle name="Besuchter Hyperlink" xfId="1838" builtinId="9" hidden="1"/>
    <cellStyle name="Besuchter Hyperlink" xfId="1840" builtinId="9" hidden="1"/>
    <cellStyle name="Besuchter Hyperlink" xfId="1842" builtinId="9" hidden="1"/>
    <cellStyle name="Besuchter Hyperlink" xfId="1844" builtinId="9" hidden="1"/>
    <cellStyle name="Besuchter Hyperlink" xfId="1846" builtinId="9" hidden="1"/>
    <cellStyle name="Besuchter Hyperlink" xfId="1848" builtinId="9" hidden="1"/>
    <cellStyle name="Besuchter Hyperlink" xfId="1850" builtinId="9" hidden="1"/>
    <cellStyle name="Besuchter Hyperlink" xfId="1852" builtinId="9" hidden="1"/>
    <cellStyle name="Besuchter Hyperlink" xfId="1854" builtinId="9" hidden="1"/>
    <cellStyle name="Besuchter Hyperlink" xfId="1856" builtinId="9" hidden="1"/>
    <cellStyle name="Besuchter Hyperlink" xfId="1858" builtinId="9" hidden="1"/>
    <cellStyle name="Besuchter Hyperlink" xfId="1860" builtinId="9" hidden="1"/>
    <cellStyle name="Besuchter Hyperlink" xfId="1862" builtinId="9" hidden="1"/>
    <cellStyle name="Besuchter Hyperlink" xfId="1864" builtinId="9" hidden="1"/>
    <cellStyle name="Besuchter Hyperlink" xfId="1866" builtinId="9" hidden="1"/>
    <cellStyle name="Besuchter Hyperlink" xfId="1868" builtinId="9" hidden="1"/>
    <cellStyle name="Besuchter Hyperlink" xfId="1870" builtinId="9" hidden="1"/>
    <cellStyle name="Besuchter Hyperlink" xfId="1872" builtinId="9" hidden="1"/>
    <cellStyle name="Besuchter Hyperlink" xfId="1874" builtinId="9" hidden="1"/>
    <cellStyle name="Besuchter Hyperlink" xfId="1876" builtinId="9" hidden="1"/>
    <cellStyle name="Besuchter Hyperlink" xfId="1878" builtinId="9" hidden="1"/>
    <cellStyle name="Besuchter Hyperlink" xfId="1880" builtinId="9" hidden="1"/>
    <cellStyle name="Besuchter Hyperlink" xfId="1882" builtinId="9" hidden="1"/>
    <cellStyle name="Besuchter Hyperlink" xfId="1884" builtinId="9" hidden="1"/>
    <cellStyle name="Besuchter Hyperlink" xfId="1886" builtinId="9" hidden="1"/>
    <cellStyle name="Besuchter Hyperlink" xfId="1888" builtinId="9" hidden="1"/>
    <cellStyle name="Besuchter Hyperlink" xfId="1890" builtinId="9" hidden="1"/>
    <cellStyle name="Besuchter Hyperlink" xfId="1892" builtinId="9" hidden="1"/>
    <cellStyle name="Besuchter Hyperlink" xfId="1894" builtinId="9" hidden="1"/>
    <cellStyle name="Besuchter Hyperlink" xfId="1896" builtinId="9" hidden="1"/>
    <cellStyle name="Besuchter Hyperlink" xfId="1898" builtinId="9" hidden="1"/>
    <cellStyle name="Besuchter Hyperlink" xfId="1900" builtinId="9" hidden="1"/>
    <cellStyle name="Besuchter Hyperlink" xfId="1902" builtinId="9" hidden="1"/>
    <cellStyle name="Besuchter Hyperlink" xfId="1904" builtinId="9" hidden="1"/>
    <cellStyle name="Besuchter Hyperlink" xfId="1906" builtinId="9" hidden="1"/>
    <cellStyle name="Besuchter Hyperlink" xfId="1908" builtinId="9" hidden="1"/>
    <cellStyle name="Besuchter Hyperlink" xfId="1910" builtinId="9" hidden="1"/>
    <cellStyle name="Besuchter Hyperlink" xfId="1912" builtinId="9" hidden="1"/>
    <cellStyle name="Besuchter Hyperlink" xfId="1914" builtinId="9" hidden="1"/>
    <cellStyle name="Besuchter Hyperlink" xfId="1916" builtinId="9" hidden="1"/>
    <cellStyle name="Besuchter Hyperlink" xfId="1918" builtinId="9" hidden="1"/>
    <cellStyle name="Besuchter Hyperlink" xfId="1920" builtinId="9" hidden="1"/>
    <cellStyle name="Besuchter Hyperlink" xfId="1922" builtinId="9" hidden="1"/>
    <cellStyle name="Besuchter Hyperlink" xfId="1924" builtinId="9" hidden="1"/>
    <cellStyle name="Besuchter Hyperlink" xfId="1926" builtinId="9" hidden="1"/>
    <cellStyle name="Besuchter Hyperlink" xfId="1928" builtinId="9" hidden="1"/>
    <cellStyle name="Besuchter Hyperlink" xfId="1930" builtinId="9" hidden="1"/>
    <cellStyle name="Besuchter Hyperlink" xfId="1932" builtinId="9" hidden="1"/>
    <cellStyle name="Besuchter Hyperlink" xfId="1934" builtinId="9" hidden="1"/>
    <cellStyle name="Besuchter Hyperlink" xfId="1936" builtinId="9" hidden="1"/>
    <cellStyle name="Besuchter Hyperlink" xfId="1938" builtinId="9" hidden="1"/>
    <cellStyle name="Besuchter Hyperlink" xfId="1940" builtinId="9" hidden="1"/>
    <cellStyle name="Besuchter Hyperlink" xfId="1942" builtinId="9" hidden="1"/>
    <cellStyle name="Besuchter Hyperlink" xfId="1944" builtinId="9" hidden="1"/>
    <cellStyle name="Besuchter Hyperlink" xfId="1946" builtinId="9" hidden="1"/>
    <cellStyle name="Besuchter Hyperlink" xfId="1948" builtinId="9" hidden="1"/>
    <cellStyle name="Besuchter Hyperlink" xfId="1950" builtinId="9" hidden="1"/>
    <cellStyle name="Besuchter Hyperlink" xfId="1952" builtinId="9" hidden="1"/>
    <cellStyle name="Besuchter Hyperlink" xfId="1954" builtinId="9" hidden="1"/>
    <cellStyle name="Besuchter Hyperlink" xfId="1956" builtinId="9" hidden="1"/>
    <cellStyle name="Besuchter Hyperlink" xfId="1958" builtinId="9" hidden="1"/>
    <cellStyle name="Besuchter Hyperlink" xfId="1960" builtinId="9" hidden="1"/>
    <cellStyle name="Besuchter Hyperlink" xfId="1962" builtinId="9" hidden="1"/>
    <cellStyle name="Besuchter Hyperlink" xfId="1964" builtinId="9" hidden="1"/>
    <cellStyle name="Besuchter Hyperlink" xfId="1966" builtinId="9" hidden="1"/>
    <cellStyle name="Besuchter Hyperlink" xfId="1968" builtinId="9" hidden="1"/>
    <cellStyle name="Besuchter Hyperlink" xfId="1970" builtinId="9" hidden="1"/>
    <cellStyle name="Besuchter Hyperlink" xfId="1972" builtinId="9" hidden="1"/>
    <cellStyle name="Besuchter Hyperlink" xfId="1974" builtinId="9" hidden="1"/>
    <cellStyle name="Besuchter Hyperlink" xfId="1976" builtinId="9" hidden="1"/>
    <cellStyle name="Besuchter Hyperlink" xfId="1978" builtinId="9" hidden="1"/>
    <cellStyle name="Besuchter Hyperlink" xfId="1980" builtinId="9" hidden="1"/>
    <cellStyle name="Besuchter Hyperlink" xfId="1982" builtinId="9" hidden="1"/>
    <cellStyle name="Besuchter Hyperlink" xfId="1984" builtinId="9" hidden="1"/>
    <cellStyle name="Besuchter Hyperlink" xfId="1986" builtinId="9" hidden="1"/>
    <cellStyle name="Besuchter Hyperlink" xfId="1988" builtinId="9" hidden="1"/>
    <cellStyle name="Besuchter Hyperlink" xfId="1990" builtinId="9" hidden="1"/>
    <cellStyle name="Besuchter Hyperlink" xfId="1992" builtinId="9" hidden="1"/>
    <cellStyle name="Besuchter Hyperlink" xfId="1994" builtinId="9" hidden="1"/>
    <cellStyle name="Besuchter Hyperlink" xfId="1996" builtinId="9" hidden="1"/>
    <cellStyle name="Besuchter Hyperlink" xfId="1998" builtinId="9" hidden="1"/>
    <cellStyle name="Besuchter Hyperlink" xfId="2000" builtinId="9" hidden="1"/>
    <cellStyle name="Besuchter Hyperlink" xfId="2002" builtinId="9" hidden="1"/>
    <cellStyle name="Besuchter Hyperlink" xfId="2004" builtinId="9" hidden="1"/>
    <cellStyle name="Besuchter Hyperlink" xfId="2006" builtinId="9" hidden="1"/>
    <cellStyle name="Besuchter Hyperlink" xfId="2008" builtinId="9" hidden="1"/>
    <cellStyle name="Besuchter Hyperlink" xfId="2010" builtinId="9" hidden="1"/>
    <cellStyle name="Besuchter Hyperlink" xfId="2012" builtinId="9" hidden="1"/>
    <cellStyle name="Besuchter Hyperlink" xfId="2014" builtinId="9" hidden="1"/>
    <cellStyle name="Besuchter Hyperlink" xfId="2016" builtinId="9" hidden="1"/>
    <cellStyle name="Besuchter Hyperlink" xfId="2018" builtinId="9" hidden="1"/>
    <cellStyle name="Besuchter Hyperlink" xfId="2020" builtinId="9" hidden="1"/>
    <cellStyle name="Besuchter Hyperlink" xfId="2022" builtinId="9" hidden="1"/>
    <cellStyle name="Besuchter Hyperlink" xfId="2024" builtinId="9" hidden="1"/>
    <cellStyle name="Besuchter Hyperlink" xfId="2026" builtinId="9" hidden="1"/>
    <cellStyle name="Besuchter Hyperlink" xfId="2028" builtinId="9" hidden="1"/>
    <cellStyle name="Besuchter Hyperlink" xfId="2030" builtinId="9" hidden="1"/>
    <cellStyle name="Besuchter Hyperlink" xfId="2032" builtinId="9" hidden="1"/>
    <cellStyle name="Besuchter Hyperlink" xfId="2034" builtinId="9" hidden="1"/>
    <cellStyle name="Besuchter Hyperlink" xfId="2036" builtinId="9" hidden="1"/>
    <cellStyle name="Besuchter Hyperlink" xfId="2038" builtinId="9" hidden="1"/>
    <cellStyle name="Besuchter Hyperlink" xfId="2040" builtinId="9" hidden="1"/>
    <cellStyle name="Besuchter Hyperlink" xfId="2042" builtinId="9" hidden="1"/>
    <cellStyle name="Besuchter Hyperlink" xfId="2044" builtinId="9" hidden="1"/>
    <cellStyle name="Besuchter Hyperlink" xfId="2046" builtinId="9" hidden="1"/>
    <cellStyle name="Besuchter Hyperlink" xfId="2048" builtinId="9" hidden="1"/>
    <cellStyle name="Besuchter Hyperlink" xfId="2050" builtinId="9" hidden="1"/>
    <cellStyle name="Besuchter Hyperlink" xfId="2052" builtinId="9" hidden="1"/>
    <cellStyle name="Besuchter Hyperlink" xfId="2054" builtinId="9" hidden="1"/>
    <cellStyle name="Besuchter Hyperlink" xfId="2056" builtinId="9" hidden="1"/>
    <cellStyle name="Besuchter Hyperlink" xfId="2058" builtinId="9" hidden="1"/>
    <cellStyle name="Besuchter Hyperlink" xfId="2060" builtinId="9" hidden="1"/>
    <cellStyle name="Besuchter Hyperlink" xfId="2062" builtinId="9" hidden="1"/>
    <cellStyle name="Besuchter Hyperlink" xfId="2064" builtinId="9" hidden="1"/>
    <cellStyle name="Besuchter Hyperlink" xfId="2066" builtinId="9" hidden="1"/>
    <cellStyle name="Besuchter Hyperlink" xfId="2068" builtinId="9" hidden="1"/>
    <cellStyle name="Besuchter Hyperlink" xfId="2070" builtinId="9" hidden="1"/>
    <cellStyle name="Besuchter Hyperlink" xfId="2072" builtinId="9" hidden="1"/>
    <cellStyle name="Besuchter Hyperlink" xfId="2074" builtinId="9" hidden="1"/>
    <cellStyle name="Besuchter Hyperlink" xfId="2076" builtinId="9" hidden="1"/>
    <cellStyle name="Besuchter Hyperlink" xfId="2078" builtinId="9" hidden="1"/>
    <cellStyle name="Besuchter Hyperlink" xfId="2080" builtinId="9" hidden="1"/>
    <cellStyle name="Besuchter Hyperlink" xfId="2082" builtinId="9" hidden="1"/>
    <cellStyle name="Besuchter Hyperlink" xfId="2084" builtinId="9" hidden="1"/>
    <cellStyle name="Besuchter Hyperlink" xfId="2086" builtinId="9" hidden="1"/>
    <cellStyle name="Besuchter Hyperlink" xfId="2088" builtinId="9" hidden="1"/>
    <cellStyle name="Besuchter Hyperlink" xfId="2090" builtinId="9" hidden="1"/>
    <cellStyle name="Besuchter Hyperlink" xfId="2092" builtinId="9" hidden="1"/>
    <cellStyle name="Besuchter Hyperlink" xfId="2094" builtinId="9" hidden="1"/>
    <cellStyle name="Besuchter Hyperlink" xfId="2096" builtinId="9" hidden="1"/>
    <cellStyle name="Besuchter Hyperlink" xfId="2098" builtinId="9" hidden="1"/>
    <cellStyle name="Besuchter Hyperlink" xfId="2100" builtinId="9" hidden="1"/>
    <cellStyle name="Besuchter Hyperlink" xfId="2102" builtinId="9" hidden="1"/>
    <cellStyle name="Besuchter Hyperlink" xfId="2104" builtinId="9" hidden="1"/>
    <cellStyle name="Besuchter Hyperlink" xfId="2106" builtinId="9" hidden="1"/>
    <cellStyle name="Besuchter Hyperlink" xfId="2108" builtinId="9" hidden="1"/>
    <cellStyle name="Besuchter Hyperlink" xfId="2110" builtinId="9" hidden="1"/>
    <cellStyle name="Besuchter Hyperlink" xfId="2112" builtinId="9" hidden="1"/>
    <cellStyle name="Besuchter Hyperlink" xfId="2114" builtinId="9" hidden="1"/>
    <cellStyle name="Besuchter Hyperlink" xfId="2116" builtinId="9" hidden="1"/>
    <cellStyle name="Besuchter Hyperlink" xfId="2118" builtinId="9" hidden="1"/>
    <cellStyle name="Besuchter Hyperlink" xfId="2120" builtinId="9" hidden="1"/>
    <cellStyle name="Besuchter Hyperlink" xfId="2122" builtinId="9" hidden="1"/>
    <cellStyle name="Besuchter Hyperlink" xfId="2124" builtinId="9" hidden="1"/>
    <cellStyle name="Besuchter Hyperlink" xfId="2126" builtinId="9" hidden="1"/>
    <cellStyle name="Besuchter Hyperlink" xfId="2128" builtinId="9" hidden="1"/>
    <cellStyle name="Besuchter Hyperlink" xfId="2130" builtinId="9" hidden="1"/>
    <cellStyle name="Besuchter Hyperlink" xfId="2132" builtinId="9" hidden="1"/>
    <cellStyle name="Besuchter Hyperlink" xfId="2134" builtinId="9" hidden="1"/>
    <cellStyle name="Besuchter Hyperlink" xfId="2136" builtinId="9" hidden="1"/>
    <cellStyle name="Besuchter Hyperlink" xfId="2138" builtinId="9" hidden="1"/>
    <cellStyle name="Besuchter Hyperlink" xfId="2140" builtinId="9" hidden="1"/>
    <cellStyle name="Besuchter Hyperlink" xfId="2142" builtinId="9" hidden="1"/>
    <cellStyle name="Besuchter Hyperlink" xfId="2144" builtinId="9" hidden="1"/>
    <cellStyle name="Besuchter Hyperlink" xfId="2146" builtinId="9" hidden="1"/>
    <cellStyle name="Besuchter Hyperlink" xfId="2148" builtinId="9" hidden="1"/>
    <cellStyle name="Besuchter Hyperlink" xfId="2150" builtinId="9" hidden="1"/>
    <cellStyle name="Besuchter Hyperlink" xfId="2152" builtinId="9" hidden="1"/>
    <cellStyle name="Besuchter Hyperlink" xfId="2154" builtinId="9" hidden="1"/>
    <cellStyle name="Besuchter Hyperlink" xfId="2156" builtinId="9" hidden="1"/>
    <cellStyle name="Besuchter Hyperlink" xfId="2158" builtinId="9" hidden="1"/>
    <cellStyle name="Besuchter Hyperlink" xfId="2160" builtinId="9" hidden="1"/>
    <cellStyle name="Besuchter Hyperlink" xfId="2162" builtinId="9" hidden="1"/>
    <cellStyle name="Besuchter Hyperlink" xfId="2164" builtinId="9" hidden="1"/>
    <cellStyle name="Besuchter Hyperlink" xfId="2166" builtinId="9" hidden="1"/>
    <cellStyle name="Besuchter Hyperlink" xfId="2168" builtinId="9" hidden="1"/>
    <cellStyle name="Besuchter Hyperlink" xfId="2170" builtinId="9" hidden="1"/>
    <cellStyle name="Besuchter Hyperlink" xfId="2172" builtinId="9" hidden="1"/>
    <cellStyle name="Besuchter Hyperlink" xfId="2174" builtinId="9" hidden="1"/>
    <cellStyle name="Besuchter Hyperlink" xfId="2176" builtinId="9" hidden="1"/>
    <cellStyle name="Besuchter Hyperlink" xfId="2178" builtinId="9" hidden="1"/>
    <cellStyle name="Besuchter Hyperlink" xfId="2180" builtinId="9" hidden="1"/>
    <cellStyle name="Besuchter Hyperlink" xfId="2182" builtinId="9" hidden="1"/>
    <cellStyle name="Besuchter Hyperlink" xfId="2184" builtinId="9" hidden="1"/>
    <cellStyle name="Gut" xfId="895" builtinId="26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Link" xfId="49" builtinId="8" hidden="1"/>
    <cellStyle name="Link" xfId="51" builtinId="8" hidden="1"/>
    <cellStyle name="Link" xfId="53" builtinId="8" hidden="1"/>
    <cellStyle name="Link" xfId="55" builtinId="8" hidden="1"/>
    <cellStyle name="Link" xfId="57" builtinId="8" hidden="1"/>
    <cellStyle name="Link" xfId="59" builtinId="8" hidden="1"/>
    <cellStyle name="Link" xfId="61" builtinId="8" hidden="1"/>
    <cellStyle name="Link" xfId="63" builtinId="8" hidden="1"/>
    <cellStyle name="Link" xfId="65" builtinId="8" hidden="1"/>
    <cellStyle name="Link" xfId="67" builtinId="8" hidden="1"/>
    <cellStyle name="Link" xfId="69" builtinId="8" hidden="1"/>
    <cellStyle name="Link" xfId="71" builtinId="8" hidden="1"/>
    <cellStyle name="Link" xfId="73" builtinId="8" hidden="1"/>
    <cellStyle name="Link" xfId="75" builtinId="8" hidden="1"/>
    <cellStyle name="Link" xfId="77" builtinId="8" hidden="1"/>
    <cellStyle name="Link" xfId="79" builtinId="8" hidden="1"/>
    <cellStyle name="Link" xfId="81" builtinId="8" hidden="1"/>
    <cellStyle name="Link" xfId="83" builtinId="8" hidden="1"/>
    <cellStyle name="Link" xfId="85" builtinId="8" hidden="1"/>
    <cellStyle name="Link" xfId="87" builtinId="8" hidden="1"/>
    <cellStyle name="Link" xfId="89" builtinId="8" hidden="1"/>
    <cellStyle name="Link" xfId="91" builtinId="8" hidden="1"/>
    <cellStyle name="Link" xfId="93" builtinId="8" hidden="1"/>
    <cellStyle name="Link" xfId="95" builtinId="8" hidden="1"/>
    <cellStyle name="Link" xfId="97" builtinId="8" hidden="1"/>
    <cellStyle name="Link" xfId="99" builtinId="8" hidden="1"/>
    <cellStyle name="Link" xfId="101" builtinId="8" hidden="1"/>
    <cellStyle name="Link" xfId="103" builtinId="8" hidden="1"/>
    <cellStyle name="Link" xfId="105" builtinId="8" hidden="1"/>
    <cellStyle name="Link" xfId="107" builtinId="8" hidden="1"/>
    <cellStyle name="Link" xfId="109" builtinId="8" hidden="1"/>
    <cellStyle name="Link" xfId="111" builtinId="8" hidden="1"/>
    <cellStyle name="Link" xfId="113" builtinId="8" hidden="1"/>
    <cellStyle name="Link" xfId="115" builtinId="8" hidden="1"/>
    <cellStyle name="Link" xfId="117" builtinId="8" hidden="1"/>
    <cellStyle name="Link" xfId="119" builtinId="8" hidden="1"/>
    <cellStyle name="Link" xfId="121" builtinId="8" hidden="1"/>
    <cellStyle name="Link" xfId="123" builtinId="8" hidden="1"/>
    <cellStyle name="Link" xfId="125" builtinId="8" hidden="1"/>
    <cellStyle name="Link" xfId="127" builtinId="8" hidden="1"/>
    <cellStyle name="Link" xfId="129" builtinId="8" hidden="1"/>
    <cellStyle name="Link" xfId="131" builtinId="8" hidden="1"/>
    <cellStyle name="Link" xfId="133" builtinId="8" hidden="1"/>
    <cellStyle name="Link" xfId="135" builtinId="8" hidden="1"/>
    <cellStyle name="Link" xfId="137" builtinId="8" hidden="1"/>
    <cellStyle name="Link" xfId="139" builtinId="8" hidden="1"/>
    <cellStyle name="Link" xfId="141" builtinId="8" hidden="1"/>
    <cellStyle name="Link" xfId="143" builtinId="8" hidden="1"/>
    <cellStyle name="Link" xfId="145" builtinId="8" hidden="1"/>
    <cellStyle name="Link" xfId="147" builtinId="8" hidden="1"/>
    <cellStyle name="Link" xfId="149" builtinId="8" hidden="1"/>
    <cellStyle name="Link" xfId="151" builtinId="8" hidden="1"/>
    <cellStyle name="Link" xfId="153" builtinId="8" hidden="1"/>
    <cellStyle name="Link" xfId="155" builtinId="8" hidden="1"/>
    <cellStyle name="Link" xfId="157" builtinId="8" hidden="1"/>
    <cellStyle name="Link" xfId="159" builtinId="8" hidden="1"/>
    <cellStyle name="Link" xfId="161" builtinId="8" hidden="1"/>
    <cellStyle name="Link" xfId="163" builtinId="8" hidden="1"/>
    <cellStyle name="Link" xfId="165" builtinId="8" hidden="1"/>
    <cellStyle name="Link" xfId="167" builtinId="8" hidden="1"/>
    <cellStyle name="Link" xfId="169" builtinId="8" hidden="1"/>
    <cellStyle name="Link" xfId="171" builtinId="8" hidden="1"/>
    <cellStyle name="Link" xfId="173" builtinId="8" hidden="1"/>
    <cellStyle name="Link" xfId="175" builtinId="8" hidden="1"/>
    <cellStyle name="Link" xfId="177" builtinId="8" hidden="1"/>
    <cellStyle name="Link" xfId="179" builtinId="8" hidden="1"/>
    <cellStyle name="Link" xfId="181" builtinId="8" hidden="1"/>
    <cellStyle name="Link" xfId="183" builtinId="8" hidden="1"/>
    <cellStyle name="Link" xfId="185" builtinId="8" hidden="1"/>
    <cellStyle name="Link" xfId="187" builtinId="8" hidden="1"/>
    <cellStyle name="Link" xfId="189" builtinId="8" hidden="1"/>
    <cellStyle name="Link" xfId="191" builtinId="8" hidden="1"/>
    <cellStyle name="Link" xfId="193" builtinId="8" hidden="1"/>
    <cellStyle name="Link" xfId="195" builtinId="8" hidden="1"/>
    <cellStyle name="Link" xfId="197" builtinId="8" hidden="1"/>
    <cellStyle name="Link" xfId="199" builtinId="8" hidden="1"/>
    <cellStyle name="Link" xfId="201" builtinId="8" hidden="1"/>
    <cellStyle name="Link" xfId="203" builtinId="8" hidden="1"/>
    <cellStyle name="Link" xfId="205" builtinId="8" hidden="1"/>
    <cellStyle name="Link" xfId="207" builtinId="8" hidden="1"/>
    <cellStyle name="Link" xfId="209" builtinId="8" hidden="1"/>
    <cellStyle name="Link" xfId="211" builtinId="8" hidden="1"/>
    <cellStyle name="Link" xfId="213" builtinId="8" hidden="1"/>
    <cellStyle name="Link" xfId="215" builtinId="8" hidden="1"/>
    <cellStyle name="Link" xfId="217" builtinId="8" hidden="1"/>
    <cellStyle name="Link" xfId="219" builtinId="8" hidden="1"/>
    <cellStyle name="Link" xfId="221" builtinId="8" hidden="1"/>
    <cellStyle name="Link" xfId="223" builtinId="8" hidden="1"/>
    <cellStyle name="Link" xfId="225" builtinId="8" hidden="1"/>
    <cellStyle name="Link" xfId="227" builtinId="8" hidden="1"/>
    <cellStyle name="Link" xfId="229" builtinId="8" hidden="1"/>
    <cellStyle name="Link" xfId="231" builtinId="8" hidden="1"/>
    <cellStyle name="Link" xfId="233" builtinId="8" hidden="1"/>
    <cellStyle name="Link" xfId="235" builtinId="8" hidden="1"/>
    <cellStyle name="Link" xfId="237" builtinId="8" hidden="1"/>
    <cellStyle name="Link" xfId="239" builtinId="8" hidden="1"/>
    <cellStyle name="Link" xfId="241" builtinId="8" hidden="1"/>
    <cellStyle name="Link" xfId="243" builtinId="8" hidden="1"/>
    <cellStyle name="Link" xfId="245" builtinId="8" hidden="1"/>
    <cellStyle name="Link" xfId="247" builtinId="8" hidden="1"/>
    <cellStyle name="Link" xfId="249" builtinId="8" hidden="1"/>
    <cellStyle name="Link" xfId="251" builtinId="8" hidden="1"/>
    <cellStyle name="Link" xfId="253" builtinId="8" hidden="1"/>
    <cellStyle name="Link" xfId="255" builtinId="8" hidden="1"/>
    <cellStyle name="Link" xfId="257" builtinId="8" hidden="1"/>
    <cellStyle name="Link" xfId="259" builtinId="8" hidden="1"/>
    <cellStyle name="Link" xfId="261" builtinId="8" hidden="1"/>
    <cellStyle name="Link" xfId="263" builtinId="8" hidden="1"/>
    <cellStyle name="Link" xfId="265" builtinId="8" hidden="1"/>
    <cellStyle name="Link" xfId="267" builtinId="8" hidden="1"/>
    <cellStyle name="Link" xfId="269" builtinId="8" hidden="1"/>
    <cellStyle name="Link" xfId="271" builtinId="8" hidden="1"/>
    <cellStyle name="Link" xfId="273" builtinId="8" hidden="1"/>
    <cellStyle name="Link" xfId="275" builtinId="8" hidden="1"/>
    <cellStyle name="Link" xfId="277" builtinId="8" hidden="1"/>
    <cellStyle name="Link" xfId="279" builtinId="8" hidden="1"/>
    <cellStyle name="Link" xfId="281" builtinId="8" hidden="1"/>
    <cellStyle name="Link" xfId="896" builtinId="8" hidden="1"/>
    <cellStyle name="Link" xfId="898" builtinId="8" hidden="1"/>
    <cellStyle name="Link" xfId="900" builtinId="8" hidden="1"/>
    <cellStyle name="Link" xfId="902" builtinId="8" hidden="1"/>
    <cellStyle name="Link" xfId="904" builtinId="8" hidden="1"/>
    <cellStyle name="Link" xfId="906" builtinId="8" hidden="1"/>
    <cellStyle name="Link" xfId="908" builtinId="8" hidden="1"/>
    <cellStyle name="Link" xfId="910" builtinId="8" hidden="1"/>
    <cellStyle name="Link" xfId="912" builtinId="8" hidden="1"/>
    <cellStyle name="Link" xfId="914" builtinId="8" hidden="1"/>
    <cellStyle name="Link" xfId="916" builtinId="8" hidden="1"/>
    <cellStyle name="Link" xfId="918" builtinId="8" hidden="1"/>
    <cellStyle name="Link" xfId="920" builtinId="8" hidden="1"/>
    <cellStyle name="Link" xfId="922" builtinId="8" hidden="1"/>
    <cellStyle name="Link" xfId="924" builtinId="8" hidden="1"/>
    <cellStyle name="Link" xfId="926" builtinId="8" hidden="1"/>
    <cellStyle name="Link" xfId="928" builtinId="8" hidden="1"/>
    <cellStyle name="Link" xfId="930" builtinId="8" hidden="1"/>
    <cellStyle name="Link" xfId="933" builtinId="8" hidden="1"/>
    <cellStyle name="Link" xfId="935" builtinId="8" hidden="1"/>
    <cellStyle name="Link" xfId="937" builtinId="8" hidden="1"/>
    <cellStyle name="Link" xfId="939" builtinId="8" hidden="1"/>
    <cellStyle name="Link" xfId="941" builtinId="8" hidden="1"/>
    <cellStyle name="Link" xfId="943" builtinId="8" hidden="1"/>
    <cellStyle name="Link" xfId="945" builtinId="8" hidden="1"/>
    <cellStyle name="Link" xfId="947" builtinId="8" hidden="1"/>
    <cellStyle name="Link" xfId="949" builtinId="8" hidden="1"/>
    <cellStyle name="Link" xfId="951" builtinId="8" hidden="1"/>
    <cellStyle name="Link" xfId="953" builtinId="8" hidden="1"/>
    <cellStyle name="Link" xfId="955" builtinId="8" hidden="1"/>
    <cellStyle name="Link" xfId="957" builtinId="8" hidden="1"/>
    <cellStyle name="Link" xfId="959" builtinId="8" hidden="1"/>
    <cellStyle name="Link" xfId="961" builtinId="8" hidden="1"/>
    <cellStyle name="Link" xfId="963" builtinId="8" hidden="1"/>
    <cellStyle name="Link" xfId="965" builtinId="8" hidden="1"/>
    <cellStyle name="Link" xfId="967" builtinId="8" hidden="1"/>
    <cellStyle name="Link" xfId="969" builtinId="8" hidden="1"/>
    <cellStyle name="Link" xfId="971" builtinId="8" hidden="1"/>
    <cellStyle name="Link" xfId="973" builtinId="8" hidden="1"/>
    <cellStyle name="Link" xfId="975" builtinId="8" hidden="1"/>
    <cellStyle name="Link" xfId="977" builtinId="8" hidden="1"/>
    <cellStyle name="Link" xfId="979" builtinId="8" hidden="1"/>
    <cellStyle name="Link" xfId="981" builtinId="8" hidden="1"/>
    <cellStyle name="Link" xfId="983" builtinId="8" hidden="1"/>
    <cellStyle name="Link" xfId="985" builtinId="8" hidden="1"/>
    <cellStyle name="Link" xfId="987" builtinId="8" hidden="1"/>
    <cellStyle name="Link" xfId="989" builtinId="8" hidden="1"/>
    <cellStyle name="Link" xfId="991" builtinId="8" hidden="1"/>
    <cellStyle name="Link" xfId="993" builtinId="8" hidden="1"/>
    <cellStyle name="Link" xfId="995" builtinId="8" hidden="1"/>
    <cellStyle name="Link" xfId="997" builtinId="8" hidden="1"/>
    <cellStyle name="Link" xfId="999" builtinId="8" hidden="1"/>
    <cellStyle name="Link" xfId="1001" builtinId="8" hidden="1"/>
    <cellStyle name="Link" xfId="1003" builtinId="8" hidden="1"/>
    <cellStyle name="Link" xfId="1005" builtinId="8" hidden="1"/>
    <cellStyle name="Link" xfId="1007" builtinId="8" hidden="1"/>
    <cellStyle name="Link" xfId="1009" builtinId="8" hidden="1"/>
    <cellStyle name="Link" xfId="1011" builtinId="8" hidden="1"/>
    <cellStyle name="Link" xfId="1013" builtinId="8" hidden="1"/>
    <cellStyle name="Link" xfId="1015" builtinId="8" hidden="1"/>
    <cellStyle name="Link" xfId="1017" builtinId="8" hidden="1"/>
    <cellStyle name="Link" xfId="1019" builtinId="8" hidden="1"/>
    <cellStyle name="Link" xfId="1021" builtinId="8" hidden="1"/>
    <cellStyle name="Link" xfId="1023" builtinId="8" hidden="1"/>
    <cellStyle name="Link" xfId="1025" builtinId="8" hidden="1"/>
    <cellStyle name="Link" xfId="1027" builtinId="8" hidden="1"/>
    <cellStyle name="Link" xfId="1029" builtinId="8" hidden="1"/>
    <cellStyle name="Link" xfId="1031" builtinId="8" hidden="1"/>
    <cellStyle name="Link" xfId="1033" builtinId="8" hidden="1"/>
    <cellStyle name="Link" xfId="1035" builtinId="8" hidden="1"/>
    <cellStyle name="Link" xfId="1037" builtinId="8" hidden="1"/>
    <cellStyle name="Link" xfId="1039" builtinId="8" hidden="1"/>
    <cellStyle name="Link" xfId="1041" builtinId="8" hidden="1"/>
    <cellStyle name="Link" xfId="1043" builtinId="8" hidden="1"/>
    <cellStyle name="Link" xfId="1045" builtinId="8" hidden="1"/>
    <cellStyle name="Link" xfId="1047" builtinId="8" hidden="1"/>
    <cellStyle name="Link" xfId="1049" builtinId="8" hidden="1"/>
    <cellStyle name="Link" xfId="1051" builtinId="8" hidden="1"/>
    <cellStyle name="Link" xfId="1053" builtinId="8" hidden="1"/>
    <cellStyle name="Link" xfId="1055" builtinId="8" hidden="1"/>
    <cellStyle name="Link" xfId="1057" builtinId="8" hidden="1"/>
    <cellStyle name="Link" xfId="1059" builtinId="8" hidden="1"/>
    <cellStyle name="Link" xfId="1061" builtinId="8" hidden="1"/>
    <cellStyle name="Link" xfId="1063" builtinId="8" hidden="1"/>
    <cellStyle name="Link" xfId="1065" builtinId="8" hidden="1"/>
    <cellStyle name="Link" xfId="1067" builtinId="8" hidden="1"/>
    <cellStyle name="Link" xfId="1069" builtinId="8" hidden="1"/>
    <cellStyle name="Link" xfId="1071" builtinId="8" hidden="1"/>
    <cellStyle name="Link" xfId="1073" builtinId="8" hidden="1"/>
    <cellStyle name="Link" xfId="1075" builtinId="8" hidden="1"/>
    <cellStyle name="Link" xfId="1077" builtinId="8" hidden="1"/>
    <cellStyle name="Link" xfId="1079" builtinId="8" hidden="1"/>
    <cellStyle name="Link" xfId="1081" builtinId="8" hidden="1"/>
    <cellStyle name="Link" xfId="1083" builtinId="8" hidden="1"/>
    <cellStyle name="Link" xfId="1085" builtinId="8" hidden="1"/>
    <cellStyle name="Link" xfId="1087" builtinId="8" hidden="1"/>
    <cellStyle name="Link" xfId="1089" builtinId="8" hidden="1"/>
    <cellStyle name="Link" xfId="1091" builtinId="8" hidden="1"/>
    <cellStyle name="Link" xfId="1093" builtinId="8" hidden="1"/>
    <cellStyle name="Link" xfId="1095" builtinId="8" hidden="1"/>
    <cellStyle name="Link" xfId="1097" builtinId="8" hidden="1"/>
    <cellStyle name="Link" xfId="1099" builtinId="8" hidden="1"/>
    <cellStyle name="Link" xfId="1101" builtinId="8" hidden="1"/>
    <cellStyle name="Link" xfId="1103" builtinId="8" hidden="1"/>
    <cellStyle name="Link" xfId="1105" builtinId="8" hidden="1"/>
    <cellStyle name="Link" xfId="1107" builtinId="8" hidden="1"/>
    <cellStyle name="Link" xfId="1109" builtinId="8" hidden="1"/>
    <cellStyle name="Link" xfId="1111" builtinId="8" hidden="1"/>
    <cellStyle name="Link" xfId="1113" builtinId="8" hidden="1"/>
    <cellStyle name="Link" xfId="1115" builtinId="8" hidden="1"/>
    <cellStyle name="Link" xfId="1117" builtinId="8" hidden="1"/>
    <cellStyle name="Link" xfId="1119" builtinId="8" hidden="1"/>
    <cellStyle name="Link" xfId="1121" builtinId="8" hidden="1"/>
    <cellStyle name="Link" xfId="1123" builtinId="8" hidden="1"/>
    <cellStyle name="Link" xfId="1125" builtinId="8" hidden="1"/>
    <cellStyle name="Link" xfId="1127" builtinId="8" hidden="1"/>
    <cellStyle name="Link" xfId="1129" builtinId="8" hidden="1"/>
    <cellStyle name="Link" xfId="1131" builtinId="8" hidden="1"/>
    <cellStyle name="Link" xfId="1133" builtinId="8" hidden="1"/>
    <cellStyle name="Link" xfId="1135" builtinId="8" hidden="1"/>
    <cellStyle name="Link" xfId="1137" builtinId="8" hidden="1"/>
    <cellStyle name="Link" xfId="1139" builtinId="8" hidden="1"/>
    <cellStyle name="Link" xfId="1141" builtinId="8" hidden="1"/>
    <cellStyle name="Link" xfId="1143" builtinId="8" hidden="1"/>
    <cellStyle name="Link" xfId="1145" builtinId="8" hidden="1"/>
    <cellStyle name="Link" xfId="1147" builtinId="8" hidden="1"/>
    <cellStyle name="Link" xfId="1149" builtinId="8" hidden="1"/>
    <cellStyle name="Link" xfId="1151" builtinId="8" hidden="1"/>
    <cellStyle name="Link" xfId="1153" builtinId="8" hidden="1"/>
    <cellStyle name="Link" xfId="1155" builtinId="8" hidden="1"/>
    <cellStyle name="Link" xfId="1157" builtinId="8" hidden="1"/>
    <cellStyle name="Link" xfId="1159" builtinId="8" hidden="1"/>
    <cellStyle name="Link" xfId="1161" builtinId="8" hidden="1"/>
    <cellStyle name="Link" xfId="1163" builtinId="8" hidden="1"/>
    <cellStyle name="Link" xfId="1165" builtinId="8" hidden="1"/>
    <cellStyle name="Link" xfId="1167" builtinId="8" hidden="1"/>
    <cellStyle name="Link" xfId="1169" builtinId="8" hidden="1"/>
    <cellStyle name="Link" xfId="1171" builtinId="8" hidden="1"/>
    <cellStyle name="Link" xfId="1173" builtinId="8" hidden="1"/>
    <cellStyle name="Link" xfId="1175" builtinId="8" hidden="1"/>
    <cellStyle name="Link" xfId="1177" builtinId="8" hidden="1"/>
    <cellStyle name="Link" xfId="1179" builtinId="8" hidden="1"/>
    <cellStyle name="Link" xfId="1181" builtinId="8" hidden="1"/>
    <cellStyle name="Link" xfId="1183" builtinId="8" hidden="1"/>
    <cellStyle name="Link" xfId="1185" builtinId="8" hidden="1"/>
    <cellStyle name="Link" xfId="1187" builtinId="8" hidden="1"/>
    <cellStyle name="Link" xfId="1189" builtinId="8" hidden="1"/>
    <cellStyle name="Link" xfId="1191" builtinId="8" hidden="1"/>
    <cellStyle name="Link" xfId="1193" builtinId="8" hidden="1"/>
    <cellStyle name="Link" xfId="1195" builtinId="8" hidden="1"/>
    <cellStyle name="Link" xfId="1197" builtinId="8" hidden="1"/>
    <cellStyle name="Link" xfId="1199" builtinId="8" hidden="1"/>
    <cellStyle name="Link" xfId="1201" builtinId="8" hidden="1"/>
    <cellStyle name="Link" xfId="1203" builtinId="8" hidden="1"/>
    <cellStyle name="Link" xfId="1205" builtinId="8" hidden="1"/>
    <cellStyle name="Link" xfId="1207" builtinId="8" hidden="1"/>
    <cellStyle name="Link" xfId="1209" builtinId="8" hidden="1"/>
    <cellStyle name="Link" xfId="1211" builtinId="8" hidden="1"/>
    <cellStyle name="Link" xfId="1213" builtinId="8" hidden="1"/>
    <cellStyle name="Link" xfId="1215" builtinId="8" hidden="1"/>
    <cellStyle name="Link" xfId="1217" builtinId="8" hidden="1"/>
    <cellStyle name="Link" xfId="1219" builtinId="8" hidden="1"/>
    <cellStyle name="Link" xfId="1221" builtinId="8" hidden="1"/>
    <cellStyle name="Link" xfId="1223" builtinId="8" hidden="1"/>
    <cellStyle name="Link" xfId="1225" builtinId="8" hidden="1"/>
    <cellStyle name="Link" xfId="1227" builtinId="8" hidden="1"/>
    <cellStyle name="Link" xfId="1229" builtinId="8" hidden="1"/>
    <cellStyle name="Link" xfId="1231" builtinId="8" hidden="1"/>
    <cellStyle name="Link" xfId="1233" builtinId="8" hidden="1"/>
    <cellStyle name="Link" xfId="1235" builtinId="8" hidden="1"/>
    <cellStyle name="Link" xfId="1237" builtinId="8" hidden="1"/>
    <cellStyle name="Link" xfId="1239" builtinId="8" hidden="1"/>
    <cellStyle name="Link" xfId="1241" builtinId="8" hidden="1"/>
    <cellStyle name="Link" xfId="1243" builtinId="8" hidden="1"/>
    <cellStyle name="Link" xfId="1245" builtinId="8" hidden="1"/>
    <cellStyle name="Link" xfId="1247" builtinId="8" hidden="1"/>
    <cellStyle name="Link" xfId="1249" builtinId="8" hidden="1"/>
    <cellStyle name="Link" xfId="1251" builtinId="8" hidden="1"/>
    <cellStyle name="Link" xfId="1253" builtinId="8" hidden="1"/>
    <cellStyle name="Link" xfId="1255" builtinId="8" hidden="1"/>
    <cellStyle name="Link" xfId="1257" builtinId="8" hidden="1"/>
    <cellStyle name="Link" xfId="1259" builtinId="8" hidden="1"/>
    <cellStyle name="Link" xfId="1261" builtinId="8" hidden="1"/>
    <cellStyle name="Link" xfId="1263" builtinId="8" hidden="1"/>
    <cellStyle name="Link" xfId="1265" builtinId="8" hidden="1"/>
    <cellStyle name="Link" xfId="1267" builtinId="8" hidden="1"/>
    <cellStyle name="Link" xfId="1269" builtinId="8" hidden="1"/>
    <cellStyle name="Link" xfId="1271" builtinId="8" hidden="1"/>
    <cellStyle name="Link" xfId="1273" builtinId="8" hidden="1"/>
    <cellStyle name="Link" xfId="1275" builtinId="8" hidden="1"/>
    <cellStyle name="Link" xfId="1277" builtinId="8" hidden="1"/>
    <cellStyle name="Link" xfId="1279" builtinId="8" hidden="1"/>
    <cellStyle name="Link" xfId="1281" builtinId="8" hidden="1"/>
    <cellStyle name="Link" xfId="1283" builtinId="8" hidden="1"/>
    <cellStyle name="Link" xfId="1285" builtinId="8" hidden="1"/>
    <cellStyle name="Link" xfId="1287" builtinId="8" hidden="1"/>
    <cellStyle name="Link" xfId="1289" builtinId="8" hidden="1"/>
    <cellStyle name="Link" xfId="1291" builtinId="8" hidden="1"/>
    <cellStyle name="Link" xfId="1293" builtinId="8" hidden="1"/>
    <cellStyle name="Link" xfId="1295" builtinId="8" hidden="1"/>
    <cellStyle name="Link" xfId="1297" builtinId="8" hidden="1"/>
    <cellStyle name="Link" xfId="1299" builtinId="8" hidden="1"/>
    <cellStyle name="Link" xfId="1301" builtinId="8" hidden="1"/>
    <cellStyle name="Link" xfId="1303" builtinId="8" hidden="1"/>
    <cellStyle name="Link" xfId="1305" builtinId="8" hidden="1"/>
    <cellStyle name="Link" xfId="1307" builtinId="8" hidden="1"/>
    <cellStyle name="Link" xfId="1309" builtinId="8" hidden="1"/>
    <cellStyle name="Link" xfId="1311" builtinId="8" hidden="1"/>
    <cellStyle name="Link" xfId="1313" builtinId="8" hidden="1"/>
    <cellStyle name="Link" xfId="1315" builtinId="8" hidden="1"/>
    <cellStyle name="Link" xfId="1317" builtinId="8" hidden="1"/>
    <cellStyle name="Link" xfId="1319" builtinId="8" hidden="1"/>
    <cellStyle name="Link" xfId="1321" builtinId="8" hidden="1"/>
    <cellStyle name="Link" xfId="1323" builtinId="8" hidden="1"/>
    <cellStyle name="Link" xfId="1325" builtinId="8" hidden="1"/>
    <cellStyle name="Link" xfId="1327" builtinId="8" hidden="1"/>
    <cellStyle name="Link" xfId="1329" builtinId="8" hidden="1"/>
    <cellStyle name="Link" xfId="1331" builtinId="8" hidden="1"/>
    <cellStyle name="Link" xfId="1333" builtinId="8" hidden="1"/>
    <cellStyle name="Link" xfId="1335" builtinId="8" hidden="1"/>
    <cellStyle name="Link" xfId="1337" builtinId="8" hidden="1"/>
    <cellStyle name="Link" xfId="1339" builtinId="8" hidden="1"/>
    <cellStyle name="Link" xfId="1341" builtinId="8" hidden="1"/>
    <cellStyle name="Link" xfId="1343" builtinId="8" hidden="1"/>
    <cellStyle name="Link" xfId="1345" builtinId="8" hidden="1"/>
    <cellStyle name="Link" xfId="1347" builtinId="8" hidden="1"/>
    <cellStyle name="Link" xfId="1349" builtinId="8" hidden="1"/>
    <cellStyle name="Link" xfId="1351" builtinId="8" hidden="1"/>
    <cellStyle name="Link" xfId="1353" builtinId="8" hidden="1"/>
    <cellStyle name="Link" xfId="1355" builtinId="8" hidden="1"/>
    <cellStyle name="Link" xfId="1357" builtinId="8" hidden="1"/>
    <cellStyle name="Link" xfId="1359" builtinId="8" hidden="1"/>
    <cellStyle name="Link" xfId="1361" builtinId="8" hidden="1"/>
    <cellStyle name="Link" xfId="1363" builtinId="8" hidden="1"/>
    <cellStyle name="Link" xfId="1365" builtinId="8" hidden="1"/>
    <cellStyle name="Link" xfId="1367" builtinId="8" hidden="1"/>
    <cellStyle name="Link" xfId="1369" builtinId="8" hidden="1"/>
    <cellStyle name="Link" xfId="1371" builtinId="8" hidden="1"/>
    <cellStyle name="Link" xfId="1373" builtinId="8" hidden="1"/>
    <cellStyle name="Link" xfId="1375" builtinId="8" hidden="1"/>
    <cellStyle name="Link" xfId="1377" builtinId="8" hidden="1"/>
    <cellStyle name="Link" xfId="1379" builtinId="8" hidden="1"/>
    <cellStyle name="Link" xfId="1381" builtinId="8" hidden="1"/>
    <cellStyle name="Link" xfId="1383" builtinId="8" hidden="1"/>
    <cellStyle name="Link" xfId="1385" builtinId="8" hidden="1"/>
    <cellStyle name="Link" xfId="1387" builtinId="8" hidden="1"/>
    <cellStyle name="Link" xfId="1389" builtinId="8" hidden="1"/>
    <cellStyle name="Link" xfId="1391" builtinId="8" hidden="1"/>
    <cellStyle name="Link" xfId="1393" builtinId="8" hidden="1"/>
    <cellStyle name="Link" xfId="1395" builtinId="8" hidden="1"/>
    <cellStyle name="Link" xfId="1397" builtinId="8" hidden="1"/>
    <cellStyle name="Link" xfId="1399" builtinId="8" hidden="1"/>
    <cellStyle name="Link" xfId="1401" builtinId="8" hidden="1"/>
    <cellStyle name="Link" xfId="1403" builtinId="8" hidden="1"/>
    <cellStyle name="Link" xfId="1405" builtinId="8" hidden="1"/>
    <cellStyle name="Link" xfId="1407" builtinId="8" hidden="1"/>
    <cellStyle name="Link" xfId="1409" builtinId="8" hidden="1"/>
    <cellStyle name="Link" xfId="1411" builtinId="8" hidden="1"/>
    <cellStyle name="Link" xfId="1413" builtinId="8" hidden="1"/>
    <cellStyle name="Link" xfId="1415" builtinId="8" hidden="1"/>
    <cellStyle name="Link" xfId="1417" builtinId="8" hidden="1"/>
    <cellStyle name="Link" xfId="1419" builtinId="8" hidden="1"/>
    <cellStyle name="Link" xfId="1421" builtinId="8" hidden="1"/>
    <cellStyle name="Link" xfId="1423" builtinId="8" hidden="1"/>
    <cellStyle name="Link" xfId="1425" builtinId="8" hidden="1"/>
    <cellStyle name="Link" xfId="1427" builtinId="8" hidden="1"/>
    <cellStyle name="Link" xfId="1429" builtinId="8" hidden="1"/>
    <cellStyle name="Link" xfId="1431" builtinId="8" hidden="1"/>
    <cellStyle name="Link" xfId="1433" builtinId="8" hidden="1"/>
    <cellStyle name="Link" xfId="1435" builtinId="8" hidden="1"/>
    <cellStyle name="Link" xfId="1437" builtinId="8" hidden="1"/>
    <cellStyle name="Link" xfId="1439" builtinId="8" hidden="1"/>
    <cellStyle name="Link" xfId="1441" builtinId="8" hidden="1"/>
    <cellStyle name="Link" xfId="1443" builtinId="8" hidden="1"/>
    <cellStyle name="Link" xfId="1445" builtinId="8" hidden="1"/>
    <cellStyle name="Link" xfId="1447" builtinId="8" hidden="1"/>
    <cellStyle name="Link" xfId="1449" builtinId="8" hidden="1"/>
    <cellStyle name="Link" xfId="1451" builtinId="8" hidden="1"/>
    <cellStyle name="Link" xfId="1453" builtinId="8" hidden="1"/>
    <cellStyle name="Link" xfId="1455" builtinId="8" hidden="1"/>
    <cellStyle name="Link" xfId="1457" builtinId="8" hidden="1"/>
    <cellStyle name="Link" xfId="1459" builtinId="8" hidden="1"/>
    <cellStyle name="Link" xfId="1461" builtinId="8" hidden="1"/>
    <cellStyle name="Link" xfId="1463" builtinId="8" hidden="1"/>
    <cellStyle name="Link" xfId="1465" builtinId="8" hidden="1"/>
    <cellStyle name="Link" xfId="1467" builtinId="8" hidden="1"/>
    <cellStyle name="Link" xfId="1469" builtinId="8" hidden="1"/>
    <cellStyle name="Link" xfId="1471" builtinId="8" hidden="1"/>
    <cellStyle name="Link" xfId="1473" builtinId="8" hidden="1"/>
    <cellStyle name="Link" xfId="1475" builtinId="8" hidden="1"/>
    <cellStyle name="Link" xfId="1477" builtinId="8" hidden="1"/>
    <cellStyle name="Link" xfId="1479" builtinId="8" hidden="1"/>
    <cellStyle name="Link" xfId="1481" builtinId="8" hidden="1"/>
    <cellStyle name="Link" xfId="1483" builtinId="8" hidden="1"/>
    <cellStyle name="Link" xfId="1485" builtinId="8" hidden="1"/>
    <cellStyle name="Link" xfId="1487" builtinId="8" hidden="1"/>
    <cellStyle name="Link" xfId="1489" builtinId="8" hidden="1"/>
    <cellStyle name="Link" xfId="1491" builtinId="8" hidden="1"/>
    <cellStyle name="Link" xfId="1493" builtinId="8" hidden="1"/>
    <cellStyle name="Link" xfId="1495" builtinId="8" hidden="1"/>
    <cellStyle name="Link" xfId="1497" builtinId="8" hidden="1"/>
    <cellStyle name="Link" xfId="1499" builtinId="8" hidden="1"/>
    <cellStyle name="Link" xfId="1501" builtinId="8" hidden="1"/>
    <cellStyle name="Link" xfId="1503" builtinId="8" hidden="1"/>
    <cellStyle name="Link" xfId="1505" builtinId="8" hidden="1"/>
    <cellStyle name="Link" xfId="1507" builtinId="8" hidden="1"/>
    <cellStyle name="Link" xfId="1509" builtinId="8" hidden="1"/>
    <cellStyle name="Link" xfId="1511" builtinId="8" hidden="1"/>
    <cellStyle name="Link" xfId="1513" builtinId="8" hidden="1"/>
    <cellStyle name="Link" xfId="1515" builtinId="8" hidden="1"/>
    <cellStyle name="Link" xfId="1517" builtinId="8" hidden="1"/>
    <cellStyle name="Link" xfId="1519" builtinId="8" hidden="1"/>
    <cellStyle name="Link" xfId="1521" builtinId="8" hidden="1"/>
    <cellStyle name="Link" xfId="1523" builtinId="8" hidden="1"/>
    <cellStyle name="Link" xfId="1525" builtinId="8" hidden="1"/>
    <cellStyle name="Link" xfId="1527" builtinId="8" hidden="1"/>
    <cellStyle name="Link" xfId="1529" builtinId="8" hidden="1"/>
    <cellStyle name="Link" xfId="1531" builtinId="8" hidden="1"/>
    <cellStyle name="Link" xfId="1533" builtinId="8" hidden="1"/>
    <cellStyle name="Link" xfId="1535" builtinId="8" hidden="1"/>
    <cellStyle name="Link" xfId="1537" builtinId="8" hidden="1"/>
    <cellStyle name="Link" xfId="1539" builtinId="8" hidden="1"/>
    <cellStyle name="Link" xfId="1541" builtinId="8" hidden="1"/>
    <cellStyle name="Link" xfId="1543" builtinId="8" hidden="1"/>
    <cellStyle name="Link" xfId="1545" builtinId="8" hidden="1"/>
    <cellStyle name="Link" xfId="1547" builtinId="8" hidden="1"/>
    <cellStyle name="Link" xfId="1549" builtinId="8" hidden="1"/>
    <cellStyle name="Link" xfId="1551" builtinId="8" hidden="1"/>
    <cellStyle name="Link" xfId="1553" builtinId="8" hidden="1"/>
    <cellStyle name="Link" xfId="1555" builtinId="8" hidden="1"/>
    <cellStyle name="Link" xfId="1557" builtinId="8" hidden="1"/>
    <cellStyle name="Link" xfId="1559" builtinId="8" hidden="1"/>
    <cellStyle name="Link" xfId="1561" builtinId="8" hidden="1"/>
    <cellStyle name="Link" xfId="1563" builtinId="8" hidden="1"/>
    <cellStyle name="Link" xfId="1565" builtinId="8" hidden="1"/>
    <cellStyle name="Link" xfId="1567" builtinId="8" hidden="1"/>
    <cellStyle name="Link" xfId="1569" builtinId="8" hidden="1"/>
    <cellStyle name="Link" xfId="1571" builtinId="8" hidden="1"/>
    <cellStyle name="Link" xfId="1573" builtinId="8" hidden="1"/>
    <cellStyle name="Link" xfId="1575" builtinId="8" hidden="1"/>
    <cellStyle name="Link" xfId="1577" builtinId="8" hidden="1"/>
    <cellStyle name="Link" xfId="1579" builtinId="8" hidden="1"/>
    <cellStyle name="Link" xfId="1581" builtinId="8" hidden="1"/>
    <cellStyle name="Link" xfId="1583" builtinId="8" hidden="1"/>
    <cellStyle name="Link" xfId="1585" builtinId="8" hidden="1"/>
    <cellStyle name="Link" xfId="1587" builtinId="8" hidden="1"/>
    <cellStyle name="Link" xfId="1589" builtinId="8" hidden="1"/>
    <cellStyle name="Link" xfId="1591" builtinId="8" hidden="1"/>
    <cellStyle name="Link" xfId="1593" builtinId="8" hidden="1"/>
    <cellStyle name="Link" xfId="1595" builtinId="8" hidden="1"/>
    <cellStyle name="Link" xfId="1597" builtinId="8" hidden="1"/>
    <cellStyle name="Link" xfId="1599" builtinId="8" hidden="1"/>
    <cellStyle name="Link" xfId="1601" builtinId="8" hidden="1"/>
    <cellStyle name="Link" xfId="1603" builtinId="8" hidden="1"/>
    <cellStyle name="Link" xfId="1605" builtinId="8" hidden="1"/>
    <cellStyle name="Link" xfId="1607" builtinId="8" hidden="1"/>
    <cellStyle name="Link" xfId="1609" builtinId="8" hidden="1"/>
    <cellStyle name="Link" xfId="1611" builtinId="8" hidden="1"/>
    <cellStyle name="Link" xfId="1613" builtinId="8" hidden="1"/>
    <cellStyle name="Link" xfId="1615" builtinId="8" hidden="1"/>
    <cellStyle name="Link" xfId="1617" builtinId="8" hidden="1"/>
    <cellStyle name="Link" xfId="1619" builtinId="8" hidden="1"/>
    <cellStyle name="Link" xfId="1621" builtinId="8" hidden="1"/>
    <cellStyle name="Link" xfId="1623" builtinId="8" hidden="1"/>
    <cellStyle name="Link" xfId="1625" builtinId="8" hidden="1"/>
    <cellStyle name="Link" xfId="1627" builtinId="8" hidden="1"/>
    <cellStyle name="Link" xfId="1629" builtinId="8" hidden="1"/>
    <cellStyle name="Link" xfId="1631" builtinId="8" hidden="1"/>
    <cellStyle name="Link" xfId="1633" builtinId="8" hidden="1"/>
    <cellStyle name="Link" xfId="1635" builtinId="8" hidden="1"/>
    <cellStyle name="Link" xfId="1637" builtinId="8" hidden="1"/>
    <cellStyle name="Link" xfId="1639" builtinId="8" hidden="1"/>
    <cellStyle name="Link" xfId="1641" builtinId="8" hidden="1"/>
    <cellStyle name="Link" xfId="1643" builtinId="8" hidden="1"/>
    <cellStyle name="Link" xfId="1645" builtinId="8" hidden="1"/>
    <cellStyle name="Link" xfId="1647" builtinId="8" hidden="1"/>
    <cellStyle name="Link" xfId="1649" builtinId="8" hidden="1"/>
    <cellStyle name="Link" xfId="1651" builtinId="8" hidden="1"/>
    <cellStyle name="Link" xfId="1653" builtinId="8" hidden="1"/>
    <cellStyle name="Link" xfId="1655" builtinId="8" hidden="1"/>
    <cellStyle name="Link" xfId="1657" builtinId="8" hidden="1"/>
    <cellStyle name="Link" xfId="1659" builtinId="8" hidden="1"/>
    <cellStyle name="Link" xfId="1661" builtinId="8" hidden="1"/>
    <cellStyle name="Link" xfId="1663" builtinId="8" hidden="1"/>
    <cellStyle name="Link" xfId="1665" builtinId="8" hidden="1"/>
    <cellStyle name="Link" xfId="1667" builtinId="8" hidden="1"/>
    <cellStyle name="Link" xfId="1669" builtinId="8" hidden="1"/>
    <cellStyle name="Link" xfId="1671" builtinId="8" hidden="1"/>
    <cellStyle name="Link" xfId="1673" builtinId="8" hidden="1"/>
    <cellStyle name="Link" xfId="1675" builtinId="8" hidden="1"/>
    <cellStyle name="Link" xfId="1677" builtinId="8" hidden="1"/>
    <cellStyle name="Link" xfId="1679" builtinId="8" hidden="1"/>
    <cellStyle name="Link" xfId="1681" builtinId="8" hidden="1"/>
    <cellStyle name="Link" xfId="1683" builtinId="8" hidden="1"/>
    <cellStyle name="Link" xfId="1685" builtinId="8" hidden="1"/>
    <cellStyle name="Link" xfId="1687" builtinId="8" hidden="1"/>
    <cellStyle name="Link" xfId="1689" builtinId="8" hidden="1"/>
    <cellStyle name="Link" xfId="1691" builtinId="8" hidden="1"/>
    <cellStyle name="Link" xfId="1693" builtinId="8" hidden="1"/>
    <cellStyle name="Link" xfId="1695" builtinId="8" hidden="1"/>
    <cellStyle name="Link" xfId="1697" builtinId="8" hidden="1"/>
    <cellStyle name="Link" xfId="1699" builtinId="8" hidden="1"/>
    <cellStyle name="Link" xfId="1701" builtinId="8" hidden="1"/>
    <cellStyle name="Link" xfId="1703" builtinId="8" hidden="1"/>
    <cellStyle name="Link" xfId="1705" builtinId="8" hidden="1"/>
    <cellStyle name="Link" xfId="1707" builtinId="8" hidden="1"/>
    <cellStyle name="Link" xfId="1709" builtinId="8" hidden="1"/>
    <cellStyle name="Link" xfId="1711" builtinId="8" hidden="1"/>
    <cellStyle name="Link" xfId="1713" builtinId="8" hidden="1"/>
    <cellStyle name="Link" xfId="1715" builtinId="8" hidden="1"/>
    <cellStyle name="Link" xfId="1717" builtinId="8" hidden="1"/>
    <cellStyle name="Link" xfId="1719" builtinId="8" hidden="1"/>
    <cellStyle name="Link" xfId="1721" builtinId="8" hidden="1"/>
    <cellStyle name="Link" xfId="1723" builtinId="8" hidden="1"/>
    <cellStyle name="Link" xfId="1725" builtinId="8" hidden="1"/>
    <cellStyle name="Link" xfId="1727" builtinId="8" hidden="1"/>
    <cellStyle name="Link" xfId="1729" builtinId="8" hidden="1"/>
    <cellStyle name="Link" xfId="1731" builtinId="8" hidden="1"/>
    <cellStyle name="Link" xfId="1733" builtinId="8" hidden="1"/>
    <cellStyle name="Link" xfId="1735" builtinId="8" hidden="1"/>
    <cellStyle name="Link" xfId="1737" builtinId="8" hidden="1"/>
    <cellStyle name="Link" xfId="1739" builtinId="8" hidden="1"/>
    <cellStyle name="Link" xfId="1741" builtinId="8" hidden="1"/>
    <cellStyle name="Link" xfId="1743" builtinId="8" hidden="1"/>
    <cellStyle name="Link" xfId="1745" builtinId="8" hidden="1"/>
    <cellStyle name="Link" xfId="1747" builtinId="8" hidden="1"/>
    <cellStyle name="Link" xfId="1749" builtinId="8" hidden="1"/>
    <cellStyle name="Link" xfId="1751" builtinId="8" hidden="1"/>
    <cellStyle name="Link" xfId="1753" builtinId="8" hidden="1"/>
    <cellStyle name="Link" xfId="1755" builtinId="8" hidden="1"/>
    <cellStyle name="Link" xfId="1757" builtinId="8" hidden="1"/>
    <cellStyle name="Link" xfId="1759" builtinId="8" hidden="1"/>
    <cellStyle name="Link" xfId="1761" builtinId="8" hidden="1"/>
    <cellStyle name="Link" xfId="1763" builtinId="8" hidden="1"/>
    <cellStyle name="Link" xfId="1765" builtinId="8" hidden="1"/>
    <cellStyle name="Link" xfId="1767" builtinId="8" hidden="1"/>
    <cellStyle name="Link" xfId="1769" builtinId="8" hidden="1"/>
    <cellStyle name="Link" xfId="1771" builtinId="8" hidden="1"/>
    <cellStyle name="Link" xfId="1773" builtinId="8" hidden="1"/>
    <cellStyle name="Link" xfId="1775" builtinId="8" hidden="1"/>
    <cellStyle name="Link" xfId="1777" builtinId="8" hidden="1"/>
    <cellStyle name="Link" xfId="1779" builtinId="8" hidden="1"/>
    <cellStyle name="Link" xfId="1781" builtinId="8" hidden="1"/>
    <cellStyle name="Link" xfId="1783" builtinId="8" hidden="1"/>
    <cellStyle name="Link" xfId="1785" builtinId="8" hidden="1"/>
    <cellStyle name="Link" xfId="1787" builtinId="8" hidden="1"/>
    <cellStyle name="Link" xfId="1789" builtinId="8" hidden="1"/>
    <cellStyle name="Link" xfId="1791" builtinId="8" hidden="1"/>
    <cellStyle name="Link" xfId="1793" builtinId="8" hidden="1"/>
    <cellStyle name="Link" xfId="1795" builtinId="8" hidden="1"/>
    <cellStyle name="Link" xfId="1797" builtinId="8" hidden="1"/>
    <cellStyle name="Link" xfId="1799" builtinId="8" hidden="1"/>
    <cellStyle name="Link" xfId="1801" builtinId="8" hidden="1"/>
    <cellStyle name="Link" xfId="1803" builtinId="8" hidden="1"/>
    <cellStyle name="Link" xfId="1805" builtinId="8" hidden="1"/>
    <cellStyle name="Link" xfId="1807" builtinId="8" hidden="1"/>
    <cellStyle name="Link" xfId="1809" builtinId="8" hidden="1"/>
    <cellStyle name="Link" xfId="1811" builtinId="8" hidden="1"/>
    <cellStyle name="Link" xfId="1813" builtinId="8" hidden="1"/>
    <cellStyle name="Link" xfId="1815" builtinId="8" hidden="1"/>
    <cellStyle name="Link" xfId="1817" builtinId="8" hidden="1"/>
    <cellStyle name="Link" xfId="1819" builtinId="8" hidden="1"/>
    <cellStyle name="Link" xfId="1821" builtinId="8" hidden="1"/>
    <cellStyle name="Link" xfId="1823" builtinId="8" hidden="1"/>
    <cellStyle name="Link" xfId="1825" builtinId="8" hidden="1"/>
    <cellStyle name="Link" xfId="1827" builtinId="8" hidden="1"/>
    <cellStyle name="Link" xfId="1829" builtinId="8" hidden="1"/>
    <cellStyle name="Link" xfId="1831" builtinId="8" hidden="1"/>
    <cellStyle name="Link" xfId="1833" builtinId="8" hidden="1"/>
    <cellStyle name="Link" xfId="1835" builtinId="8" hidden="1"/>
    <cellStyle name="Link" xfId="1837" builtinId="8" hidden="1"/>
    <cellStyle name="Link" xfId="1839" builtinId="8" hidden="1"/>
    <cellStyle name="Link" xfId="1841" builtinId="8" hidden="1"/>
    <cellStyle name="Link" xfId="1843" builtinId="8" hidden="1"/>
    <cellStyle name="Link" xfId="1845" builtinId="8" hidden="1"/>
    <cellStyle name="Link" xfId="1847" builtinId="8" hidden="1"/>
    <cellStyle name="Link" xfId="1849" builtinId="8" hidden="1"/>
    <cellStyle name="Link" xfId="1851" builtinId="8" hidden="1"/>
    <cellStyle name="Link" xfId="1853" builtinId="8" hidden="1"/>
    <cellStyle name="Link" xfId="1855" builtinId="8" hidden="1"/>
    <cellStyle name="Link" xfId="1857" builtinId="8" hidden="1"/>
    <cellStyle name="Link" xfId="1859" builtinId="8" hidden="1"/>
    <cellStyle name="Link" xfId="1861" builtinId="8" hidden="1"/>
    <cellStyle name="Link" xfId="1863" builtinId="8" hidden="1"/>
    <cellStyle name="Link" xfId="1865" builtinId="8" hidden="1"/>
    <cellStyle name="Link" xfId="1867" builtinId="8" hidden="1"/>
    <cellStyle name="Link" xfId="1869" builtinId="8" hidden="1"/>
    <cellStyle name="Link" xfId="1871" builtinId="8" hidden="1"/>
    <cellStyle name="Link" xfId="1873" builtinId="8" hidden="1"/>
    <cellStyle name="Link" xfId="1875" builtinId="8" hidden="1"/>
    <cellStyle name="Link" xfId="1877" builtinId="8" hidden="1"/>
    <cellStyle name="Link" xfId="1879" builtinId="8" hidden="1"/>
    <cellStyle name="Link" xfId="1881" builtinId="8" hidden="1"/>
    <cellStyle name="Link" xfId="1883" builtinId="8" hidden="1"/>
    <cellStyle name="Link" xfId="1885" builtinId="8" hidden="1"/>
    <cellStyle name="Link" xfId="1887" builtinId="8" hidden="1"/>
    <cellStyle name="Link" xfId="1889" builtinId="8" hidden="1"/>
    <cellStyle name="Link" xfId="1891" builtinId="8" hidden="1"/>
    <cellStyle name="Link" xfId="1893" builtinId="8" hidden="1"/>
    <cellStyle name="Link" xfId="1895" builtinId="8" hidden="1"/>
    <cellStyle name="Link" xfId="1897" builtinId="8" hidden="1"/>
    <cellStyle name="Link" xfId="1899" builtinId="8" hidden="1"/>
    <cellStyle name="Link" xfId="1901" builtinId="8" hidden="1"/>
    <cellStyle name="Link" xfId="1903" builtinId="8" hidden="1"/>
    <cellStyle name="Link" xfId="1905" builtinId="8" hidden="1"/>
    <cellStyle name="Link" xfId="1907" builtinId="8" hidden="1"/>
    <cellStyle name="Link" xfId="1909" builtinId="8" hidden="1"/>
    <cellStyle name="Link" xfId="1911" builtinId="8" hidden="1"/>
    <cellStyle name="Link" xfId="1913" builtinId="8" hidden="1"/>
    <cellStyle name="Link" xfId="1915" builtinId="8" hidden="1"/>
    <cellStyle name="Link" xfId="1917" builtinId="8" hidden="1"/>
    <cellStyle name="Link" xfId="1919" builtinId="8" hidden="1"/>
    <cellStyle name="Link" xfId="1921" builtinId="8" hidden="1"/>
    <cellStyle name="Link" xfId="1923" builtinId="8" hidden="1"/>
    <cellStyle name="Link" xfId="1925" builtinId="8" hidden="1"/>
    <cellStyle name="Link" xfId="1927" builtinId="8" hidden="1"/>
    <cellStyle name="Link" xfId="1929" builtinId="8" hidden="1"/>
    <cellStyle name="Link" xfId="1931" builtinId="8" hidden="1"/>
    <cellStyle name="Link" xfId="1933" builtinId="8" hidden="1"/>
    <cellStyle name="Link" xfId="1935" builtinId="8" hidden="1"/>
    <cellStyle name="Link" xfId="1937" builtinId="8" hidden="1"/>
    <cellStyle name="Link" xfId="1939" builtinId="8" hidden="1"/>
    <cellStyle name="Link" xfId="1941" builtinId="8" hidden="1"/>
    <cellStyle name="Link" xfId="1943" builtinId="8" hidden="1"/>
    <cellStyle name="Link" xfId="1945" builtinId="8" hidden="1"/>
    <cellStyle name="Link" xfId="1947" builtinId="8" hidden="1"/>
    <cellStyle name="Link" xfId="1949" builtinId="8" hidden="1"/>
    <cellStyle name="Link" xfId="1951" builtinId="8" hidden="1"/>
    <cellStyle name="Link" xfId="1953" builtinId="8" hidden="1"/>
    <cellStyle name="Link" xfId="1955" builtinId="8" hidden="1"/>
    <cellStyle name="Link" xfId="1957" builtinId="8" hidden="1"/>
    <cellStyle name="Link" xfId="1959" builtinId="8" hidden="1"/>
    <cellStyle name="Link" xfId="1961" builtinId="8" hidden="1"/>
    <cellStyle name="Link" xfId="1963" builtinId="8" hidden="1"/>
    <cellStyle name="Link" xfId="1965" builtinId="8" hidden="1"/>
    <cellStyle name="Link" xfId="1967" builtinId="8" hidden="1"/>
    <cellStyle name="Link" xfId="1969" builtinId="8" hidden="1"/>
    <cellStyle name="Link" xfId="1971" builtinId="8" hidden="1"/>
    <cellStyle name="Link" xfId="1973" builtinId="8" hidden="1"/>
    <cellStyle name="Link" xfId="1975" builtinId="8" hidden="1"/>
    <cellStyle name="Link" xfId="1977" builtinId="8" hidden="1"/>
    <cellStyle name="Link" xfId="1979" builtinId="8" hidden="1"/>
    <cellStyle name="Link" xfId="1981" builtinId="8" hidden="1"/>
    <cellStyle name="Link" xfId="1983" builtinId="8" hidden="1"/>
    <cellStyle name="Link" xfId="1985" builtinId="8" hidden="1"/>
    <cellStyle name="Link" xfId="1987" builtinId="8" hidden="1"/>
    <cellStyle name="Link" xfId="1989" builtinId="8" hidden="1"/>
    <cellStyle name="Link" xfId="1991" builtinId="8" hidden="1"/>
    <cellStyle name="Link" xfId="1993" builtinId="8" hidden="1"/>
    <cellStyle name="Link" xfId="1995" builtinId="8" hidden="1"/>
    <cellStyle name="Link" xfId="1997" builtinId="8" hidden="1"/>
    <cellStyle name="Link" xfId="1999" builtinId="8" hidden="1"/>
    <cellStyle name="Link" xfId="2001" builtinId="8" hidden="1"/>
    <cellStyle name="Link" xfId="2003" builtinId="8" hidden="1"/>
    <cellStyle name="Link" xfId="2005" builtinId="8" hidden="1"/>
    <cellStyle name="Link" xfId="2007" builtinId="8" hidden="1"/>
    <cellStyle name="Link" xfId="2009" builtinId="8" hidden="1"/>
    <cellStyle name="Link" xfId="2011" builtinId="8" hidden="1"/>
    <cellStyle name="Link" xfId="2013" builtinId="8" hidden="1"/>
    <cellStyle name="Link" xfId="2015" builtinId="8" hidden="1"/>
    <cellStyle name="Link" xfId="2017" builtinId="8" hidden="1"/>
    <cellStyle name="Link" xfId="2019" builtinId="8" hidden="1"/>
    <cellStyle name="Link" xfId="2021" builtinId="8" hidden="1"/>
    <cellStyle name="Link" xfId="2023" builtinId="8" hidden="1"/>
    <cellStyle name="Link" xfId="2025" builtinId="8" hidden="1"/>
    <cellStyle name="Link" xfId="2027" builtinId="8" hidden="1"/>
    <cellStyle name="Link" xfId="2029" builtinId="8" hidden="1"/>
    <cellStyle name="Link" xfId="2031" builtinId="8" hidden="1"/>
    <cellStyle name="Link" xfId="2033" builtinId="8" hidden="1"/>
    <cellStyle name="Link" xfId="2035" builtinId="8" hidden="1"/>
    <cellStyle name="Link" xfId="2037" builtinId="8" hidden="1"/>
    <cellStyle name="Link" xfId="2039" builtinId="8" hidden="1"/>
    <cellStyle name="Link" xfId="2041" builtinId="8" hidden="1"/>
    <cellStyle name="Link" xfId="2043" builtinId="8" hidden="1"/>
    <cellStyle name="Link" xfId="2045" builtinId="8" hidden="1"/>
    <cellStyle name="Link" xfId="2047" builtinId="8" hidden="1"/>
    <cellStyle name="Link" xfId="2049" builtinId="8" hidden="1"/>
    <cellStyle name="Link" xfId="2051" builtinId="8" hidden="1"/>
    <cellStyle name="Link" xfId="2053" builtinId="8" hidden="1"/>
    <cellStyle name="Link" xfId="2055" builtinId="8" hidden="1"/>
    <cellStyle name="Link" xfId="2057" builtinId="8" hidden="1"/>
    <cellStyle name="Link" xfId="2059" builtinId="8" hidden="1"/>
    <cellStyle name="Link" xfId="2061" builtinId="8" hidden="1"/>
    <cellStyle name="Link" xfId="2063" builtinId="8" hidden="1"/>
    <cellStyle name="Link" xfId="2065" builtinId="8" hidden="1"/>
    <cellStyle name="Link" xfId="2067" builtinId="8" hidden="1"/>
    <cellStyle name="Link" xfId="2069" builtinId="8" hidden="1"/>
    <cellStyle name="Link" xfId="2071" builtinId="8" hidden="1"/>
    <cellStyle name="Link" xfId="2073" builtinId="8" hidden="1"/>
    <cellStyle name="Link" xfId="2075" builtinId="8" hidden="1"/>
    <cellStyle name="Link" xfId="2077" builtinId="8" hidden="1"/>
    <cellStyle name="Link" xfId="2079" builtinId="8" hidden="1"/>
    <cellStyle name="Link" xfId="2081" builtinId="8" hidden="1"/>
    <cellStyle name="Link" xfId="2083" builtinId="8" hidden="1"/>
    <cellStyle name="Link" xfId="2085" builtinId="8" hidden="1"/>
    <cellStyle name="Link" xfId="2087" builtinId="8" hidden="1"/>
    <cellStyle name="Link" xfId="2089" builtinId="8" hidden="1"/>
    <cellStyle name="Link" xfId="2091" builtinId="8" hidden="1"/>
    <cellStyle name="Link" xfId="2093" builtinId="8" hidden="1"/>
    <cellStyle name="Link" xfId="2095" builtinId="8" hidden="1"/>
    <cellStyle name="Link" xfId="2097" builtinId="8" hidden="1"/>
    <cellStyle name="Link" xfId="2099" builtinId="8" hidden="1"/>
    <cellStyle name="Link" xfId="2101" builtinId="8" hidden="1"/>
    <cellStyle name="Link" xfId="2103" builtinId="8" hidden="1"/>
    <cellStyle name="Link" xfId="2105" builtinId="8" hidden="1"/>
    <cellStyle name="Link" xfId="2107" builtinId="8" hidden="1"/>
    <cellStyle name="Link" xfId="2109" builtinId="8" hidden="1"/>
    <cellStyle name="Link" xfId="2111" builtinId="8" hidden="1"/>
    <cellStyle name="Link" xfId="2113" builtinId="8" hidden="1"/>
    <cellStyle name="Link" xfId="2115" builtinId="8" hidden="1"/>
    <cellStyle name="Link" xfId="2117" builtinId="8" hidden="1"/>
    <cellStyle name="Link" xfId="2119" builtinId="8" hidden="1"/>
    <cellStyle name="Link" xfId="2121" builtinId="8" hidden="1"/>
    <cellStyle name="Link" xfId="2123" builtinId="8" hidden="1"/>
    <cellStyle name="Link" xfId="2125" builtinId="8" hidden="1"/>
    <cellStyle name="Link" xfId="2127" builtinId="8" hidden="1"/>
    <cellStyle name="Link" xfId="2129" builtinId="8" hidden="1"/>
    <cellStyle name="Link" xfId="2131" builtinId="8" hidden="1"/>
    <cellStyle name="Link" xfId="2133" builtinId="8" hidden="1"/>
    <cellStyle name="Link" xfId="2135" builtinId="8" hidden="1"/>
    <cellStyle name="Link" xfId="2137" builtinId="8" hidden="1"/>
    <cellStyle name="Link" xfId="2139" builtinId="8" hidden="1"/>
    <cellStyle name="Link" xfId="2141" builtinId="8" hidden="1"/>
    <cellStyle name="Link" xfId="2143" builtinId="8" hidden="1"/>
    <cellStyle name="Link" xfId="2145" builtinId="8" hidden="1"/>
    <cellStyle name="Link" xfId="2147" builtinId="8" hidden="1"/>
    <cellStyle name="Link" xfId="2149" builtinId="8" hidden="1"/>
    <cellStyle name="Link" xfId="2151" builtinId="8" hidden="1"/>
    <cellStyle name="Link" xfId="2153" builtinId="8" hidden="1"/>
    <cellStyle name="Link" xfId="2155" builtinId="8" hidden="1"/>
    <cellStyle name="Link" xfId="2157" builtinId="8" hidden="1"/>
    <cellStyle name="Link" xfId="2159" builtinId="8" hidden="1"/>
    <cellStyle name="Link" xfId="2161" builtinId="8" hidden="1"/>
    <cellStyle name="Link" xfId="2163" builtinId="8" hidden="1"/>
    <cellStyle name="Link" xfId="2165" builtinId="8" hidden="1"/>
    <cellStyle name="Link" xfId="2167" builtinId="8" hidden="1"/>
    <cellStyle name="Link" xfId="2169" builtinId="8" hidden="1"/>
    <cellStyle name="Link" xfId="2171" builtinId="8" hidden="1"/>
    <cellStyle name="Link" xfId="2173" builtinId="8" hidden="1"/>
    <cellStyle name="Link" xfId="2175" builtinId="8" hidden="1"/>
    <cellStyle name="Link" xfId="2177" builtinId="8" hidden="1"/>
    <cellStyle name="Link" xfId="2179" builtinId="8" hidden="1"/>
    <cellStyle name="Link" xfId="2181" builtinId="8" hidden="1"/>
    <cellStyle name="Link" xfId="2183" builtinId="8" hidden="1"/>
    <cellStyle name="Standard" xfId="0" builtinId="0"/>
  </cellStyles>
  <dxfs count="0"/>
  <tableStyles count="0" defaultTableStyle="TableStyleMedium9" defaultPivotStyle="PivotStyleMedium4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306917</xdr:colOff>
      <xdr:row>0</xdr:row>
      <xdr:rowOff>10391</xdr:rowOff>
    </xdr:from>
    <xdr:to>
      <xdr:col>64</xdr:col>
      <xdr:colOff>641351</xdr:colOff>
      <xdr:row>7</xdr:row>
      <xdr:rowOff>139455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917" y="10391"/>
          <a:ext cx="12410017" cy="1536647"/>
        </a:xfrm>
        <a:prstGeom prst="rect">
          <a:avLst/>
        </a:prstGeom>
      </xdr:spPr>
    </xdr:pic>
    <xdr:clientData/>
  </xdr:twoCellAnchor>
  <xdr:twoCellAnchor editAs="oneCell">
    <xdr:from>
      <xdr:col>1</xdr:col>
      <xdr:colOff>277284</xdr:colOff>
      <xdr:row>77</xdr:row>
      <xdr:rowOff>25400</xdr:rowOff>
    </xdr:from>
    <xdr:to>
      <xdr:col>64</xdr:col>
      <xdr:colOff>611718</xdr:colOff>
      <xdr:row>84</xdr:row>
      <xdr:rowOff>154464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7284" y="18122900"/>
          <a:ext cx="12410017" cy="1536648"/>
        </a:xfrm>
        <a:prstGeom prst="rect">
          <a:avLst/>
        </a:prstGeom>
      </xdr:spPr>
    </xdr:pic>
    <xdr:clientData/>
  </xdr:twoCellAnchor>
  <xdr:twoCellAnchor editAs="oneCell">
    <xdr:from>
      <xdr:col>1</xdr:col>
      <xdr:colOff>311150</xdr:colOff>
      <xdr:row>170</xdr:row>
      <xdr:rowOff>48684</xdr:rowOff>
    </xdr:from>
    <xdr:to>
      <xdr:col>64</xdr:col>
      <xdr:colOff>645584</xdr:colOff>
      <xdr:row>177</xdr:row>
      <xdr:rowOff>177748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150" y="37206767"/>
          <a:ext cx="12410017" cy="1536648"/>
        </a:xfrm>
        <a:prstGeom prst="rect">
          <a:avLst/>
        </a:prstGeom>
      </xdr:spPr>
    </xdr:pic>
    <xdr:clientData/>
  </xdr:twoCellAnchor>
  <xdr:twoCellAnchor editAs="oneCell">
    <xdr:from>
      <xdr:col>1</xdr:col>
      <xdr:colOff>311150</xdr:colOff>
      <xdr:row>218</xdr:row>
      <xdr:rowOff>14817</xdr:rowOff>
    </xdr:from>
    <xdr:to>
      <xdr:col>64</xdr:col>
      <xdr:colOff>645584</xdr:colOff>
      <xdr:row>225</xdr:row>
      <xdr:rowOff>143880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150" y="48285400"/>
          <a:ext cx="12410017" cy="1536647"/>
        </a:xfrm>
        <a:prstGeom prst="rect">
          <a:avLst/>
        </a:prstGeom>
      </xdr:spPr>
    </xdr:pic>
    <xdr:clientData/>
  </xdr:twoCellAnchor>
  <xdr:twoCellAnchor editAs="oneCell">
    <xdr:from>
      <xdr:col>7</xdr:col>
      <xdr:colOff>609600</xdr:colOff>
      <xdr:row>11</xdr:row>
      <xdr:rowOff>114300</xdr:rowOff>
    </xdr:from>
    <xdr:to>
      <xdr:col>9</xdr:col>
      <xdr:colOff>1496290</xdr:colOff>
      <xdr:row>11</xdr:row>
      <xdr:rowOff>444500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53600" y="2235200"/>
          <a:ext cx="2599851" cy="330200"/>
        </a:xfrm>
        <a:prstGeom prst="rect">
          <a:avLst/>
        </a:prstGeom>
      </xdr:spPr>
    </xdr:pic>
    <xdr:clientData/>
  </xdr:twoCellAnchor>
  <xdr:twoCellAnchor editAs="oneCell">
    <xdr:from>
      <xdr:col>7</xdr:col>
      <xdr:colOff>274320</xdr:colOff>
      <xdr:row>88</xdr:row>
      <xdr:rowOff>18242</xdr:rowOff>
    </xdr:from>
    <xdr:to>
      <xdr:col>9</xdr:col>
      <xdr:colOff>1356307</xdr:colOff>
      <xdr:row>88</xdr:row>
      <xdr:rowOff>471054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83040" y="19555922"/>
          <a:ext cx="2788868" cy="452812"/>
        </a:xfrm>
        <a:prstGeom prst="rect">
          <a:avLst/>
        </a:prstGeom>
      </xdr:spPr>
    </xdr:pic>
    <xdr:clientData/>
  </xdr:twoCellAnchor>
  <xdr:twoCellAnchor editAs="oneCell">
    <xdr:from>
      <xdr:col>8</xdr:col>
      <xdr:colOff>254000</xdr:colOff>
      <xdr:row>181</xdr:row>
      <xdr:rowOff>88900</xdr:rowOff>
    </xdr:from>
    <xdr:to>
      <xdr:col>9</xdr:col>
      <xdr:colOff>1460500</xdr:colOff>
      <xdr:row>181</xdr:row>
      <xdr:rowOff>478153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61600" y="14389100"/>
          <a:ext cx="2044700" cy="389253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1206500</xdr:colOff>
      <xdr:row>229</xdr:row>
      <xdr:rowOff>76200</xdr:rowOff>
    </xdr:from>
    <xdr:to>
      <xdr:col>9</xdr:col>
      <xdr:colOff>1485900</xdr:colOff>
      <xdr:row>229</xdr:row>
      <xdr:rowOff>541627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78900" y="38239700"/>
          <a:ext cx="3352800" cy="465427"/>
        </a:xfrm>
        <a:prstGeom prst="rect">
          <a:avLst/>
        </a:prstGeom>
      </xdr:spPr>
    </xdr:pic>
    <xdr:clientData/>
  </xdr:twoCellAnchor>
  <xdr:twoCellAnchor editAs="oneCell">
    <xdr:from>
      <xdr:col>7</xdr:col>
      <xdr:colOff>545869</xdr:colOff>
      <xdr:row>47</xdr:row>
      <xdr:rowOff>105987</xdr:rowOff>
    </xdr:from>
    <xdr:to>
      <xdr:col>9</xdr:col>
      <xdr:colOff>1435330</xdr:colOff>
      <xdr:row>47</xdr:row>
      <xdr:rowOff>440344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54589" y="10667307"/>
          <a:ext cx="2596342" cy="334357"/>
        </a:xfrm>
        <a:prstGeom prst="rect">
          <a:avLst/>
        </a:prstGeom>
      </xdr:spPr>
    </xdr:pic>
    <xdr:clientData/>
  </xdr:twoCellAnchor>
  <xdr:twoCellAnchor editAs="oneCell">
    <xdr:from>
      <xdr:col>8</xdr:col>
      <xdr:colOff>254000</xdr:colOff>
      <xdr:row>200</xdr:row>
      <xdr:rowOff>88900</xdr:rowOff>
    </xdr:from>
    <xdr:to>
      <xdr:col>9</xdr:col>
      <xdr:colOff>1460500</xdr:colOff>
      <xdr:row>200</xdr:row>
      <xdr:rowOff>478153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61600" y="23495000"/>
          <a:ext cx="2044700" cy="389253"/>
        </a:xfrm>
        <a:prstGeom prst="rect">
          <a:avLst/>
        </a:prstGeom>
      </xdr:spPr>
    </xdr:pic>
    <xdr:clientData/>
  </xdr:twoCellAnchor>
  <xdr:twoCellAnchor editAs="oneCell">
    <xdr:from>
      <xdr:col>7</xdr:col>
      <xdr:colOff>378229</xdr:colOff>
      <xdr:row>131</xdr:row>
      <xdr:rowOff>95827</xdr:rowOff>
    </xdr:from>
    <xdr:to>
      <xdr:col>9</xdr:col>
      <xdr:colOff>1444977</xdr:colOff>
      <xdr:row>131</xdr:row>
      <xdr:rowOff>548640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86949" y="28975627"/>
          <a:ext cx="2773629" cy="452813"/>
        </a:xfrm>
        <a:prstGeom prst="rect">
          <a:avLst/>
        </a:prstGeom>
      </xdr:spPr>
    </xdr:pic>
    <xdr:clientData/>
  </xdr:twoCellAnchor>
  <xdr:twoCellAnchor editAs="oneCell">
    <xdr:from>
      <xdr:col>6</xdr:col>
      <xdr:colOff>1066800</xdr:colOff>
      <xdr:row>269</xdr:row>
      <xdr:rowOff>48260</xdr:rowOff>
    </xdr:from>
    <xdr:to>
      <xdr:col>9</xdr:col>
      <xdr:colOff>1346200</xdr:colOff>
      <xdr:row>269</xdr:row>
      <xdr:rowOff>513687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503920" y="60276740"/>
          <a:ext cx="3357880" cy="465427"/>
        </a:xfrm>
        <a:prstGeom prst="rect">
          <a:avLst/>
        </a:prstGeom>
      </xdr:spPr>
    </xdr:pic>
    <xdr:clientData/>
  </xdr:twoCellAnchor>
  <xdr:twoCellAnchor editAs="oneCell">
    <xdr:from>
      <xdr:col>8</xdr:col>
      <xdr:colOff>685800</xdr:colOff>
      <xdr:row>366</xdr:row>
      <xdr:rowOff>76200</xdr:rowOff>
    </xdr:from>
    <xdr:to>
      <xdr:col>9</xdr:col>
      <xdr:colOff>1450062</xdr:colOff>
      <xdr:row>366</xdr:row>
      <xdr:rowOff>516802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693400" y="53619400"/>
          <a:ext cx="1602462" cy="440602"/>
        </a:xfrm>
        <a:prstGeom prst="rect">
          <a:avLst/>
        </a:prstGeom>
      </xdr:spPr>
    </xdr:pic>
    <xdr:clientData/>
  </xdr:twoCellAnchor>
  <xdr:twoCellAnchor editAs="oneCell">
    <xdr:from>
      <xdr:col>8</xdr:col>
      <xdr:colOff>685800</xdr:colOff>
      <xdr:row>313</xdr:row>
      <xdr:rowOff>76200</xdr:rowOff>
    </xdr:from>
    <xdr:to>
      <xdr:col>9</xdr:col>
      <xdr:colOff>1450062</xdr:colOff>
      <xdr:row>313</xdr:row>
      <xdr:rowOff>516802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693400" y="62763400"/>
          <a:ext cx="1602462" cy="440602"/>
        </a:xfrm>
        <a:prstGeom prst="rect">
          <a:avLst/>
        </a:prstGeom>
      </xdr:spPr>
    </xdr:pic>
    <xdr:clientData/>
  </xdr:twoCellAnchor>
  <xdr:twoCellAnchor editAs="oneCell">
    <xdr:from>
      <xdr:col>1</xdr:col>
      <xdr:colOff>319616</xdr:colOff>
      <xdr:row>302</xdr:row>
      <xdr:rowOff>35984</xdr:rowOff>
    </xdr:from>
    <xdr:to>
      <xdr:col>64</xdr:col>
      <xdr:colOff>654050</xdr:colOff>
      <xdr:row>309</xdr:row>
      <xdr:rowOff>165049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283" y="66097151"/>
          <a:ext cx="12410017" cy="1536648"/>
        </a:xfrm>
        <a:prstGeom prst="rect">
          <a:avLst/>
        </a:prstGeom>
      </xdr:spPr>
    </xdr:pic>
    <xdr:clientData/>
  </xdr:twoCellAnchor>
  <xdr:twoCellAnchor editAs="oneCell">
    <xdr:from>
      <xdr:col>1</xdr:col>
      <xdr:colOff>398886</xdr:colOff>
      <xdr:row>1</xdr:row>
      <xdr:rowOff>151025</xdr:rowOff>
    </xdr:from>
    <xdr:to>
      <xdr:col>2</xdr:col>
      <xdr:colOff>236115</xdr:colOff>
      <xdr:row>5</xdr:row>
      <xdr:rowOff>102976</xdr:rowOff>
    </xdr:to>
    <xdr:pic>
      <xdr:nvPicPr>
        <xdr:cNvPr id="28" name="Picture 1" descr="/Users/MARINA/Desktop/LUTEC RACING/LOGIĆI/AAMU logo.jpg">
          <a:extLst>
            <a:ext uri="{FF2B5EF4-FFF2-40B4-BE49-F238E27FC236}">
              <a16:creationId xmlns:a16="http://schemas.microsoft.com/office/drawing/2014/main" id="{157831BF-96E7-4343-9135-4131EAAB430D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886" y="352108"/>
          <a:ext cx="747395" cy="7562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84244</xdr:colOff>
      <xdr:row>4</xdr:row>
      <xdr:rowOff>84666</xdr:rowOff>
    </xdr:from>
    <xdr:to>
      <xdr:col>9</xdr:col>
      <xdr:colOff>889000</xdr:colOff>
      <xdr:row>7</xdr:row>
      <xdr:rowOff>163829</xdr:rowOff>
    </xdr:to>
    <xdr:pic>
      <xdr:nvPicPr>
        <xdr:cNvPr id="31" name="Picture 5" descr="image1.jpeg">
          <a:extLst>
            <a:ext uri="{FF2B5EF4-FFF2-40B4-BE49-F238E27FC236}">
              <a16:creationId xmlns:a16="http://schemas.microsoft.com/office/drawing/2014/main" id="{DC429E38-7D54-A149-B093-488C2535D9C9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327" y="888999"/>
          <a:ext cx="804756" cy="6824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314220</xdr:colOff>
      <xdr:row>79</xdr:row>
      <xdr:rowOff>13441</xdr:rowOff>
    </xdr:from>
    <xdr:to>
      <xdr:col>2</xdr:col>
      <xdr:colOff>151449</xdr:colOff>
      <xdr:row>82</xdr:row>
      <xdr:rowOff>166476</xdr:rowOff>
    </xdr:to>
    <xdr:pic>
      <xdr:nvPicPr>
        <xdr:cNvPr id="37" name="Picture 1" descr="/Users/MARINA/Desktop/LUTEC RACING/LOGIĆI/AAMU logo.jpg">
          <a:extLst>
            <a:ext uri="{FF2B5EF4-FFF2-40B4-BE49-F238E27FC236}">
              <a16:creationId xmlns:a16="http://schemas.microsoft.com/office/drawing/2014/main" id="{7E41FEDD-CBA6-1F45-8B7F-75C5F8009293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220" y="18513108"/>
          <a:ext cx="747395" cy="7562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126577</xdr:colOff>
      <xdr:row>81</xdr:row>
      <xdr:rowOff>95250</xdr:rowOff>
    </xdr:from>
    <xdr:to>
      <xdr:col>9</xdr:col>
      <xdr:colOff>889000</xdr:colOff>
      <xdr:row>84</xdr:row>
      <xdr:rowOff>79163</xdr:rowOff>
    </xdr:to>
    <xdr:pic>
      <xdr:nvPicPr>
        <xdr:cNvPr id="38" name="Picture 5" descr="image1.jpeg">
          <a:extLst>
            <a:ext uri="{FF2B5EF4-FFF2-40B4-BE49-F238E27FC236}">
              <a16:creationId xmlns:a16="http://schemas.microsoft.com/office/drawing/2014/main" id="{C1A56720-2C75-0745-A227-71B7E337ABFF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4660" y="18997083"/>
          <a:ext cx="762423" cy="5871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409470</xdr:colOff>
      <xdr:row>172</xdr:row>
      <xdr:rowOff>2858</xdr:rowOff>
    </xdr:from>
    <xdr:to>
      <xdr:col>2</xdr:col>
      <xdr:colOff>246699</xdr:colOff>
      <xdr:row>175</xdr:row>
      <xdr:rowOff>155893</xdr:rowOff>
    </xdr:to>
    <xdr:pic>
      <xdr:nvPicPr>
        <xdr:cNvPr id="39" name="Picture 1" descr="/Users/MARINA/Desktop/LUTEC RACING/LOGIĆI/AAMU logo.jpg">
          <a:extLst>
            <a:ext uri="{FF2B5EF4-FFF2-40B4-BE49-F238E27FC236}">
              <a16:creationId xmlns:a16="http://schemas.microsoft.com/office/drawing/2014/main" id="{4A1DA08C-FD79-FE4A-BA19-3565E7E619C2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470" y="37563108"/>
          <a:ext cx="747395" cy="7562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126576</xdr:colOff>
      <xdr:row>174</xdr:row>
      <xdr:rowOff>148165</xdr:rowOff>
    </xdr:from>
    <xdr:to>
      <xdr:col>9</xdr:col>
      <xdr:colOff>857249</xdr:colOff>
      <xdr:row>177</xdr:row>
      <xdr:rowOff>110912</xdr:rowOff>
    </xdr:to>
    <xdr:pic>
      <xdr:nvPicPr>
        <xdr:cNvPr id="40" name="Picture 5" descr="image1.jpeg">
          <a:extLst>
            <a:ext uri="{FF2B5EF4-FFF2-40B4-BE49-F238E27FC236}">
              <a16:creationId xmlns:a16="http://schemas.microsoft.com/office/drawing/2014/main" id="{A9CF9D2A-3942-C24C-B250-97DF75ADAF39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4659" y="38110582"/>
          <a:ext cx="730673" cy="56599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451803</xdr:colOff>
      <xdr:row>219</xdr:row>
      <xdr:rowOff>182774</xdr:rowOff>
    </xdr:from>
    <xdr:to>
      <xdr:col>2</xdr:col>
      <xdr:colOff>289032</xdr:colOff>
      <xdr:row>223</xdr:row>
      <xdr:rowOff>134726</xdr:rowOff>
    </xdr:to>
    <xdr:pic>
      <xdr:nvPicPr>
        <xdr:cNvPr id="41" name="Picture 1" descr="/Users/MARINA/Desktop/LUTEC RACING/LOGIĆI/AAMU logo.jpg">
          <a:extLst>
            <a:ext uri="{FF2B5EF4-FFF2-40B4-BE49-F238E27FC236}">
              <a16:creationId xmlns:a16="http://schemas.microsoft.com/office/drawing/2014/main" id="{F1C69BA9-8E1E-C740-B341-4DC83D7112C2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803" y="48654441"/>
          <a:ext cx="747395" cy="7562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147743</xdr:colOff>
      <xdr:row>222</xdr:row>
      <xdr:rowOff>74083</xdr:rowOff>
    </xdr:from>
    <xdr:to>
      <xdr:col>9</xdr:col>
      <xdr:colOff>814916</xdr:colOff>
      <xdr:row>225</xdr:row>
      <xdr:rowOff>100329</xdr:rowOff>
    </xdr:to>
    <xdr:pic>
      <xdr:nvPicPr>
        <xdr:cNvPr id="42" name="Picture 5" descr="image1.jpeg">
          <a:extLst>
            <a:ext uri="{FF2B5EF4-FFF2-40B4-BE49-F238E27FC236}">
              <a16:creationId xmlns:a16="http://schemas.microsoft.com/office/drawing/2014/main" id="{F0F6617A-5BA5-7746-96FF-BC75C7942D5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5826" y="49149000"/>
          <a:ext cx="667173" cy="6294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462386</xdr:colOff>
      <xdr:row>304</xdr:row>
      <xdr:rowOff>13441</xdr:rowOff>
    </xdr:from>
    <xdr:to>
      <xdr:col>2</xdr:col>
      <xdr:colOff>299615</xdr:colOff>
      <xdr:row>307</xdr:row>
      <xdr:rowOff>166476</xdr:rowOff>
    </xdr:to>
    <xdr:pic>
      <xdr:nvPicPr>
        <xdr:cNvPr id="43" name="Picture 1" descr="/Users/MARINA/Desktop/LUTEC RACING/LOGIĆI/AAMU logo.jpg">
          <a:extLst>
            <a:ext uri="{FF2B5EF4-FFF2-40B4-BE49-F238E27FC236}">
              <a16:creationId xmlns:a16="http://schemas.microsoft.com/office/drawing/2014/main" id="{99E5C1BF-49CF-3343-86C0-71543EA2EBB0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053" y="66476774"/>
          <a:ext cx="747395" cy="7562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158326</xdr:colOff>
      <xdr:row>306</xdr:row>
      <xdr:rowOff>69003</xdr:rowOff>
    </xdr:from>
    <xdr:to>
      <xdr:col>9</xdr:col>
      <xdr:colOff>857250</xdr:colOff>
      <xdr:row>309</xdr:row>
      <xdr:rowOff>84667</xdr:rowOff>
    </xdr:to>
    <xdr:pic>
      <xdr:nvPicPr>
        <xdr:cNvPr id="44" name="Picture 5" descr="image1.jpeg">
          <a:extLst>
            <a:ext uri="{FF2B5EF4-FFF2-40B4-BE49-F238E27FC236}">
              <a16:creationId xmlns:a16="http://schemas.microsoft.com/office/drawing/2014/main" id="{0C376B71-1CFD-C043-B859-22BBF2E43BCD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076" y="66934503"/>
          <a:ext cx="698924" cy="6189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413"/>
  <sheetViews>
    <sheetView tabSelected="1" topLeftCell="A310" zoomScale="90" zoomScaleNormal="90" zoomScaleSheetLayoutView="55" workbookViewId="0">
      <selection activeCell="K46" sqref="K1:BL1048576"/>
    </sheetView>
  </sheetViews>
  <sheetFormatPr baseColWidth="10" defaultColWidth="11" defaultRowHeight="16" x14ac:dyDescent="0.2"/>
  <cols>
    <col min="1" max="1" width="6.1640625" style="77" customWidth="1"/>
    <col min="2" max="2" width="12" style="1" customWidth="1"/>
    <col min="3" max="4" width="16.6640625" style="5" customWidth="1"/>
    <col min="5" max="5" width="20" style="5" customWidth="1"/>
    <col min="6" max="6" width="32" style="5" customWidth="1"/>
    <col min="7" max="7" width="18" style="1" customWidth="1"/>
    <col min="8" max="8" width="11.33203125" style="5" customWidth="1"/>
    <col min="9" max="9" width="11" style="5" customWidth="1"/>
    <col min="10" max="10" width="20.83203125" style="5" customWidth="1"/>
    <col min="11" max="47" width="6.5" hidden="1" customWidth="1"/>
    <col min="48" max="48" width="5.83203125" hidden="1" customWidth="1"/>
    <col min="49" max="64" width="6.5" hidden="1" customWidth="1"/>
    <col min="65" max="65" width="8.6640625" customWidth="1"/>
    <col min="66" max="70" width="11" style="17"/>
  </cols>
  <sheetData>
    <row r="1" spans="1:70" x14ac:dyDescent="0.2">
      <c r="B1" s="4"/>
      <c r="C1" s="6"/>
      <c r="D1" s="6"/>
      <c r="E1" s="6"/>
      <c r="F1" s="6"/>
      <c r="G1" s="4"/>
      <c r="H1" s="6"/>
      <c r="I1" s="6"/>
      <c r="J1" s="6"/>
    </row>
    <row r="2" spans="1:70" x14ac:dyDescent="0.2">
      <c r="B2" s="4"/>
      <c r="C2" s="6"/>
      <c r="D2" s="6"/>
      <c r="E2" s="6"/>
      <c r="F2" s="6"/>
      <c r="G2" s="4"/>
      <c r="H2" s="6"/>
      <c r="I2" s="6"/>
      <c r="J2" s="6"/>
    </row>
    <row r="3" spans="1:70" x14ac:dyDescent="0.2">
      <c r="B3" s="4"/>
      <c r="C3" s="6"/>
      <c r="D3" s="6"/>
      <c r="E3" s="6"/>
      <c r="F3" s="6"/>
      <c r="G3" s="4"/>
      <c r="H3" s="6"/>
      <c r="I3" s="6"/>
      <c r="J3" s="6"/>
    </row>
    <row r="4" spans="1:70" x14ac:dyDescent="0.2">
      <c r="B4" s="4"/>
      <c r="C4" s="6"/>
      <c r="D4" s="6"/>
      <c r="E4" s="6"/>
      <c r="F4" s="6"/>
      <c r="G4" s="4"/>
      <c r="H4" s="6"/>
      <c r="I4" s="6"/>
      <c r="J4" s="6"/>
    </row>
    <row r="5" spans="1:70" x14ac:dyDescent="0.2">
      <c r="B5" s="4"/>
      <c r="C5" s="6"/>
      <c r="D5" s="6"/>
      <c r="E5" s="6"/>
      <c r="F5" s="6"/>
      <c r="G5" s="4"/>
      <c r="H5" s="6"/>
      <c r="I5" s="6"/>
      <c r="J5" s="6"/>
    </row>
    <row r="6" spans="1:70" x14ac:dyDescent="0.2">
      <c r="B6" s="4"/>
      <c r="C6" s="6"/>
      <c r="D6" s="6"/>
      <c r="E6" s="6"/>
      <c r="F6" s="6"/>
      <c r="G6" s="4"/>
      <c r="H6" s="6"/>
      <c r="I6" s="6"/>
      <c r="J6" s="6"/>
    </row>
    <row r="7" spans="1:70" x14ac:dyDescent="0.2">
      <c r="B7" s="4"/>
      <c r="C7" s="6"/>
      <c r="D7" s="6"/>
      <c r="E7" s="6"/>
      <c r="F7" s="6"/>
      <c r="G7" s="4"/>
      <c r="H7" s="6"/>
      <c r="I7" s="6"/>
      <c r="J7" s="6"/>
    </row>
    <row r="8" spans="1:70" ht="17" thickBot="1" x14ac:dyDescent="0.25">
      <c r="B8" s="4"/>
      <c r="C8" s="6"/>
      <c r="D8" s="6"/>
      <c r="E8" s="6"/>
      <c r="F8" s="6"/>
      <c r="G8" s="4"/>
      <c r="H8" s="6"/>
      <c r="I8" s="6"/>
      <c r="J8" s="6"/>
    </row>
    <row r="9" spans="1:70" ht="15" customHeight="1" x14ac:dyDescent="0.2">
      <c r="B9" s="93" t="s">
        <v>550</v>
      </c>
      <c r="C9" s="94"/>
      <c r="D9" s="94"/>
      <c r="E9" s="94"/>
      <c r="F9" s="94"/>
      <c r="G9" s="94"/>
      <c r="H9" s="94"/>
      <c r="I9" s="94"/>
      <c r="J9" s="95"/>
    </row>
    <row r="10" spans="1:70" ht="16" customHeight="1" thickBot="1" x14ac:dyDescent="0.25">
      <c r="B10" s="96"/>
      <c r="C10" s="97"/>
      <c r="D10" s="97"/>
      <c r="E10" s="97"/>
      <c r="F10" s="97"/>
      <c r="G10" s="97"/>
      <c r="H10" s="97"/>
      <c r="I10" s="97"/>
      <c r="J10" s="98"/>
    </row>
    <row r="11" spans="1:70" x14ac:dyDescent="0.2">
      <c r="B11" s="4"/>
      <c r="C11" s="6"/>
      <c r="D11" s="6"/>
      <c r="E11" s="6"/>
      <c r="F11" s="6"/>
      <c r="G11" s="4"/>
      <c r="H11" s="6"/>
      <c r="I11" s="6"/>
      <c r="J11" s="6"/>
    </row>
    <row r="12" spans="1:70" ht="44" customHeight="1" x14ac:dyDescent="0.2">
      <c r="B12" s="101" t="s">
        <v>391</v>
      </c>
      <c r="C12" s="102"/>
      <c r="D12" s="102"/>
      <c r="E12" s="102"/>
      <c r="F12" s="102"/>
      <c r="G12" s="102"/>
      <c r="H12" s="102"/>
      <c r="I12" s="102"/>
      <c r="J12" s="103"/>
      <c r="K12" s="89" t="s">
        <v>399</v>
      </c>
      <c r="L12" s="89"/>
      <c r="M12" s="89"/>
      <c r="N12" s="89"/>
      <c r="O12" s="89"/>
      <c r="P12" s="89"/>
      <c r="Q12" s="89"/>
      <c r="R12" s="89"/>
      <c r="S12" s="89"/>
      <c r="T12" s="89" t="s">
        <v>400</v>
      </c>
      <c r="U12" s="89"/>
      <c r="V12" s="89"/>
      <c r="W12" s="89"/>
      <c r="X12" s="89"/>
      <c r="Y12" s="89"/>
      <c r="Z12" s="89"/>
      <c r="AA12" s="89"/>
      <c r="AB12" s="89"/>
      <c r="AC12" s="89" t="s">
        <v>401</v>
      </c>
      <c r="AD12" s="89"/>
      <c r="AE12" s="89"/>
      <c r="AF12" s="89"/>
      <c r="AG12" s="89"/>
      <c r="AH12" s="89"/>
      <c r="AI12" s="89"/>
      <c r="AJ12" s="89"/>
      <c r="AK12" s="89"/>
      <c r="AL12" s="89" t="s">
        <v>402</v>
      </c>
      <c r="AM12" s="89"/>
      <c r="AN12" s="89"/>
      <c r="AO12" s="89"/>
      <c r="AP12" s="89"/>
      <c r="AQ12" s="89"/>
      <c r="AR12" s="89"/>
      <c r="AS12" s="89"/>
      <c r="AT12" s="89"/>
      <c r="AU12" s="89" t="s">
        <v>403</v>
      </c>
      <c r="AV12" s="89"/>
      <c r="AW12" s="89"/>
      <c r="AX12" s="89"/>
      <c r="AY12" s="89"/>
      <c r="AZ12" s="89"/>
      <c r="BA12" s="89"/>
      <c r="BB12" s="89"/>
      <c r="BC12" s="89"/>
      <c r="BD12" s="89" t="s">
        <v>404</v>
      </c>
      <c r="BE12" s="89"/>
      <c r="BF12" s="89"/>
      <c r="BG12" s="89"/>
      <c r="BH12" s="89"/>
      <c r="BI12" s="89"/>
      <c r="BJ12" s="89"/>
      <c r="BK12" s="89"/>
      <c r="BL12" s="89"/>
      <c r="BM12" s="23"/>
    </row>
    <row r="13" spans="1:70" ht="8" customHeight="1" thickBot="1" x14ac:dyDescent="0.25">
      <c r="B13" s="24"/>
      <c r="C13" s="25"/>
      <c r="D13" s="25"/>
      <c r="E13" s="25"/>
      <c r="F13" s="25"/>
      <c r="G13" s="24"/>
      <c r="H13" s="25"/>
      <c r="I13" s="25"/>
      <c r="J13" s="25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</row>
    <row r="14" spans="1:70" s="9" customFormat="1" ht="52" customHeight="1" thickBot="1" x14ac:dyDescent="0.2">
      <c r="A14" s="82" t="s">
        <v>549</v>
      </c>
      <c r="B14" s="55" t="s">
        <v>90</v>
      </c>
      <c r="C14" s="56" t="s">
        <v>0</v>
      </c>
      <c r="D14" s="56" t="s">
        <v>1</v>
      </c>
      <c r="E14" s="56" t="s">
        <v>2</v>
      </c>
      <c r="F14" s="56" t="s">
        <v>19</v>
      </c>
      <c r="G14" s="57" t="s">
        <v>20</v>
      </c>
      <c r="H14" s="56" t="s">
        <v>21</v>
      </c>
      <c r="I14" s="56" t="s">
        <v>22</v>
      </c>
      <c r="J14" s="56" t="s">
        <v>23</v>
      </c>
      <c r="K14" s="58" t="s">
        <v>377</v>
      </c>
      <c r="L14" s="58" t="s">
        <v>378</v>
      </c>
      <c r="M14" s="58" t="s">
        <v>397</v>
      </c>
      <c r="N14" s="58" t="s">
        <v>396</v>
      </c>
      <c r="O14" s="58" t="s">
        <v>379</v>
      </c>
      <c r="P14" s="58" t="s">
        <v>395</v>
      </c>
      <c r="Q14" s="58" t="s">
        <v>393</v>
      </c>
      <c r="R14" s="58" t="s">
        <v>394</v>
      </c>
      <c r="S14" s="58" t="s">
        <v>379</v>
      </c>
      <c r="T14" s="58" t="s">
        <v>377</v>
      </c>
      <c r="U14" s="58" t="s">
        <v>378</v>
      </c>
      <c r="V14" s="58" t="s">
        <v>397</v>
      </c>
      <c r="W14" s="58" t="s">
        <v>396</v>
      </c>
      <c r="X14" s="58" t="s">
        <v>380</v>
      </c>
      <c r="Y14" s="58" t="s">
        <v>395</v>
      </c>
      <c r="Z14" s="58" t="s">
        <v>393</v>
      </c>
      <c r="AA14" s="58" t="s">
        <v>394</v>
      </c>
      <c r="AB14" s="58" t="s">
        <v>381</v>
      </c>
      <c r="AC14" s="58" t="s">
        <v>377</v>
      </c>
      <c r="AD14" s="58" t="s">
        <v>378</v>
      </c>
      <c r="AE14" s="58" t="s">
        <v>397</v>
      </c>
      <c r="AF14" s="58" t="s">
        <v>396</v>
      </c>
      <c r="AG14" s="58" t="s">
        <v>382</v>
      </c>
      <c r="AH14" s="58" t="s">
        <v>395</v>
      </c>
      <c r="AI14" s="58" t="s">
        <v>393</v>
      </c>
      <c r="AJ14" s="58" t="s">
        <v>394</v>
      </c>
      <c r="AK14" s="58" t="s">
        <v>383</v>
      </c>
      <c r="AL14" s="58" t="s">
        <v>377</v>
      </c>
      <c r="AM14" s="58" t="s">
        <v>378</v>
      </c>
      <c r="AN14" s="58" t="s">
        <v>397</v>
      </c>
      <c r="AO14" s="58" t="s">
        <v>396</v>
      </c>
      <c r="AP14" s="58" t="s">
        <v>384</v>
      </c>
      <c r="AQ14" s="58" t="s">
        <v>395</v>
      </c>
      <c r="AR14" s="58" t="s">
        <v>393</v>
      </c>
      <c r="AS14" s="58" t="s">
        <v>394</v>
      </c>
      <c r="AT14" s="58" t="s">
        <v>385</v>
      </c>
      <c r="AU14" s="58" t="s">
        <v>377</v>
      </c>
      <c r="AV14" s="58" t="s">
        <v>378</v>
      </c>
      <c r="AW14" s="58" t="s">
        <v>397</v>
      </c>
      <c r="AX14" s="58" t="s">
        <v>396</v>
      </c>
      <c r="AY14" s="58" t="s">
        <v>386</v>
      </c>
      <c r="AZ14" s="58" t="s">
        <v>395</v>
      </c>
      <c r="BA14" s="58" t="s">
        <v>393</v>
      </c>
      <c r="BB14" s="58" t="s">
        <v>394</v>
      </c>
      <c r="BC14" s="58" t="s">
        <v>387</v>
      </c>
      <c r="BD14" s="58" t="s">
        <v>377</v>
      </c>
      <c r="BE14" s="58" t="s">
        <v>378</v>
      </c>
      <c r="BF14" s="58" t="s">
        <v>397</v>
      </c>
      <c r="BG14" s="58" t="s">
        <v>396</v>
      </c>
      <c r="BH14" s="58" t="s">
        <v>388</v>
      </c>
      <c r="BI14" s="58" t="s">
        <v>395</v>
      </c>
      <c r="BJ14" s="58" t="s">
        <v>393</v>
      </c>
      <c r="BK14" s="58" t="s">
        <v>394</v>
      </c>
      <c r="BL14" s="58" t="s">
        <v>389</v>
      </c>
      <c r="BM14" s="59" t="s">
        <v>390</v>
      </c>
      <c r="BN14" s="18"/>
      <c r="BO14" s="18"/>
      <c r="BP14" s="18"/>
      <c r="BQ14" s="18"/>
      <c r="BR14" s="18"/>
    </row>
    <row r="15" spans="1:70" s="2" customFormat="1" x14ac:dyDescent="0.2">
      <c r="A15" s="83">
        <v>1</v>
      </c>
      <c r="B15" s="31">
        <v>44</v>
      </c>
      <c r="C15" s="32" t="s">
        <v>248</v>
      </c>
      <c r="D15" s="32" t="s">
        <v>448</v>
      </c>
      <c r="E15" s="32" t="s">
        <v>59</v>
      </c>
      <c r="F15" s="32" t="s">
        <v>249</v>
      </c>
      <c r="G15" s="33" t="s">
        <v>88</v>
      </c>
      <c r="H15" s="32" t="s">
        <v>13</v>
      </c>
      <c r="I15" s="32" t="s">
        <v>83</v>
      </c>
      <c r="J15" s="32" t="s">
        <v>14</v>
      </c>
      <c r="K15" s="33">
        <v>3</v>
      </c>
      <c r="L15" s="33"/>
      <c r="M15" s="34">
        <v>1</v>
      </c>
      <c r="N15" s="33">
        <v>25</v>
      </c>
      <c r="O15" s="33">
        <f t="shared" ref="O15:O46" si="0">K15+L15+N15</f>
        <v>28</v>
      </c>
      <c r="P15" s="33"/>
      <c r="Q15" s="34">
        <v>2</v>
      </c>
      <c r="R15" s="33">
        <v>20</v>
      </c>
      <c r="S15" s="33">
        <f t="shared" ref="S15:S46" si="1">P15+R15</f>
        <v>20</v>
      </c>
      <c r="T15" s="33"/>
      <c r="U15" s="33"/>
      <c r="V15" s="34"/>
      <c r="W15" s="33"/>
      <c r="X15" s="33">
        <f t="shared" ref="X15:X46" si="2">T15+U15+W15</f>
        <v>0</v>
      </c>
      <c r="Y15" s="33"/>
      <c r="Z15" s="34"/>
      <c r="AA15" s="33"/>
      <c r="AB15" s="33">
        <f t="shared" ref="AB15:AB46" si="3">Y15+AA15</f>
        <v>0</v>
      </c>
      <c r="AC15" s="33">
        <v>3</v>
      </c>
      <c r="AD15" s="33">
        <v>1</v>
      </c>
      <c r="AE15" s="34">
        <v>1</v>
      </c>
      <c r="AF15" s="33">
        <v>25</v>
      </c>
      <c r="AG15" s="33">
        <f t="shared" ref="AG15:AG46" si="4">AC15+AD15+AF15</f>
        <v>29</v>
      </c>
      <c r="AH15" s="33">
        <v>1</v>
      </c>
      <c r="AI15" s="34">
        <v>1</v>
      </c>
      <c r="AJ15" s="33">
        <v>25</v>
      </c>
      <c r="AK15" s="33">
        <f t="shared" ref="AK15:AK46" si="5">AH15+AJ15</f>
        <v>26</v>
      </c>
      <c r="AL15" s="33">
        <v>2</v>
      </c>
      <c r="AM15" s="33">
        <v>1</v>
      </c>
      <c r="AN15" s="34">
        <v>3</v>
      </c>
      <c r="AO15" s="33">
        <v>17</v>
      </c>
      <c r="AP15" s="33">
        <f t="shared" ref="AP15:AP46" si="6">AL15+AM15+AO15</f>
        <v>20</v>
      </c>
      <c r="AQ15" s="33"/>
      <c r="AR15" s="34">
        <v>2</v>
      </c>
      <c r="AS15" s="33">
        <v>20</v>
      </c>
      <c r="AT15" s="33">
        <f t="shared" ref="AT15:AT46" si="7">AQ15+AS15</f>
        <v>20</v>
      </c>
      <c r="AU15" s="33">
        <v>3</v>
      </c>
      <c r="AV15" s="33"/>
      <c r="AW15" s="34">
        <v>1</v>
      </c>
      <c r="AX15" s="33">
        <v>25</v>
      </c>
      <c r="AY15" s="33">
        <f t="shared" ref="AY15:AY46" si="8">AU15+AV15+AX15</f>
        <v>28</v>
      </c>
      <c r="AZ15" s="33"/>
      <c r="BA15" s="34">
        <v>1</v>
      </c>
      <c r="BB15" s="33">
        <v>25</v>
      </c>
      <c r="BC15" s="33">
        <f t="shared" ref="BC15:BC46" si="9">AZ15+BB15</f>
        <v>25</v>
      </c>
      <c r="BD15" s="33">
        <v>3</v>
      </c>
      <c r="BE15" s="33"/>
      <c r="BF15" s="34">
        <v>3</v>
      </c>
      <c r="BG15" s="33">
        <v>16</v>
      </c>
      <c r="BH15" s="33">
        <f t="shared" ref="BH15:BH46" si="10">BD15+BE15+BG15</f>
        <v>19</v>
      </c>
      <c r="BI15" s="33"/>
      <c r="BJ15" s="34">
        <v>1</v>
      </c>
      <c r="BK15" s="33">
        <v>25</v>
      </c>
      <c r="BL15" s="33">
        <f t="shared" ref="BL15:BL46" si="11">BI15+BK15</f>
        <v>25</v>
      </c>
      <c r="BM15" s="66">
        <f t="shared" ref="BM15:BM46" si="12">BL15+BH15+BC15+AY15+AT15+AP15+AK15+AG15+AB15+X15+S15+O15</f>
        <v>240</v>
      </c>
      <c r="BN15" s="19"/>
      <c r="BO15" s="19"/>
      <c r="BP15" s="19"/>
      <c r="BQ15" s="19"/>
      <c r="BR15" s="19"/>
    </row>
    <row r="16" spans="1:70" s="2" customFormat="1" x14ac:dyDescent="0.2">
      <c r="A16" s="83">
        <v>2</v>
      </c>
      <c r="B16" s="35">
        <v>32</v>
      </c>
      <c r="C16" s="28" t="s">
        <v>89</v>
      </c>
      <c r="D16" s="28" t="s">
        <v>87</v>
      </c>
      <c r="E16" s="28" t="s">
        <v>59</v>
      </c>
      <c r="F16" s="28" t="s">
        <v>80</v>
      </c>
      <c r="G16" s="26" t="s">
        <v>88</v>
      </c>
      <c r="H16" s="28" t="s">
        <v>13</v>
      </c>
      <c r="I16" s="28" t="s">
        <v>83</v>
      </c>
      <c r="J16" s="28" t="s">
        <v>14</v>
      </c>
      <c r="K16" s="26">
        <v>1</v>
      </c>
      <c r="L16" s="26"/>
      <c r="M16" s="36">
        <v>3</v>
      </c>
      <c r="N16" s="26">
        <v>16</v>
      </c>
      <c r="O16" s="26">
        <f t="shared" si="0"/>
        <v>17</v>
      </c>
      <c r="P16" s="26"/>
      <c r="Q16" s="36">
        <v>4</v>
      </c>
      <c r="R16" s="26">
        <v>13</v>
      </c>
      <c r="S16" s="26">
        <f t="shared" si="1"/>
        <v>13</v>
      </c>
      <c r="T16" s="26">
        <v>2</v>
      </c>
      <c r="U16" s="26">
        <v>1</v>
      </c>
      <c r="V16" s="36">
        <v>1</v>
      </c>
      <c r="W16" s="26">
        <v>25</v>
      </c>
      <c r="X16" s="26">
        <f t="shared" si="2"/>
        <v>28</v>
      </c>
      <c r="Y16" s="26"/>
      <c r="Z16" s="36">
        <v>2</v>
      </c>
      <c r="AA16" s="26">
        <v>20</v>
      </c>
      <c r="AB16" s="26">
        <f t="shared" si="3"/>
        <v>20</v>
      </c>
      <c r="AC16" s="26"/>
      <c r="AD16" s="26"/>
      <c r="AE16" s="36">
        <v>4</v>
      </c>
      <c r="AF16" s="26">
        <v>13</v>
      </c>
      <c r="AG16" s="26">
        <f t="shared" si="4"/>
        <v>13</v>
      </c>
      <c r="AH16" s="26"/>
      <c r="AI16" s="36">
        <v>5</v>
      </c>
      <c r="AJ16" s="26">
        <v>11</v>
      </c>
      <c r="AK16" s="26">
        <f t="shared" si="5"/>
        <v>11</v>
      </c>
      <c r="AL16" s="26"/>
      <c r="AM16" s="26"/>
      <c r="AN16" s="36">
        <v>6</v>
      </c>
      <c r="AO16" s="26">
        <v>10</v>
      </c>
      <c r="AP16" s="26">
        <f t="shared" si="6"/>
        <v>10</v>
      </c>
      <c r="AQ16" s="26">
        <v>1</v>
      </c>
      <c r="AR16" s="36" t="s">
        <v>392</v>
      </c>
      <c r="AS16" s="26">
        <v>1</v>
      </c>
      <c r="AT16" s="26">
        <f t="shared" si="7"/>
        <v>2</v>
      </c>
      <c r="AU16" s="26"/>
      <c r="AV16" s="26"/>
      <c r="AW16" s="36">
        <v>3</v>
      </c>
      <c r="AX16" s="26">
        <v>16</v>
      </c>
      <c r="AY16" s="26">
        <f t="shared" si="8"/>
        <v>16</v>
      </c>
      <c r="AZ16" s="26"/>
      <c r="BA16" s="36">
        <v>2</v>
      </c>
      <c r="BB16" s="26">
        <v>20</v>
      </c>
      <c r="BC16" s="26">
        <f t="shared" si="9"/>
        <v>20</v>
      </c>
      <c r="BD16" s="26"/>
      <c r="BE16" s="26"/>
      <c r="BF16" s="36">
        <v>7</v>
      </c>
      <c r="BG16" s="26">
        <v>9</v>
      </c>
      <c r="BH16" s="26">
        <f t="shared" si="10"/>
        <v>9</v>
      </c>
      <c r="BI16" s="26"/>
      <c r="BJ16" s="36">
        <v>4</v>
      </c>
      <c r="BK16" s="26">
        <v>13</v>
      </c>
      <c r="BL16" s="26">
        <f t="shared" si="11"/>
        <v>13</v>
      </c>
      <c r="BM16" s="67">
        <f t="shared" si="12"/>
        <v>172</v>
      </c>
      <c r="BN16" s="19"/>
      <c r="BO16" s="19"/>
      <c r="BP16" s="19"/>
      <c r="BQ16" s="19"/>
      <c r="BR16" s="19"/>
    </row>
    <row r="17" spans="1:70" s="2" customFormat="1" x14ac:dyDescent="0.2">
      <c r="A17" s="83">
        <v>3</v>
      </c>
      <c r="B17" s="35">
        <v>15</v>
      </c>
      <c r="C17" s="40" t="s">
        <v>65</v>
      </c>
      <c r="D17" s="40" t="s">
        <v>282</v>
      </c>
      <c r="E17" s="28" t="s">
        <v>59</v>
      </c>
      <c r="F17" s="40" t="s">
        <v>375</v>
      </c>
      <c r="G17" s="26" t="s">
        <v>43</v>
      </c>
      <c r="H17" s="40" t="s">
        <v>13</v>
      </c>
      <c r="I17" s="28" t="s">
        <v>24</v>
      </c>
      <c r="J17" s="40" t="s">
        <v>17</v>
      </c>
      <c r="K17" s="26"/>
      <c r="L17" s="26"/>
      <c r="M17" s="36">
        <v>6</v>
      </c>
      <c r="N17" s="26">
        <v>10</v>
      </c>
      <c r="O17" s="26">
        <f t="shared" si="0"/>
        <v>10</v>
      </c>
      <c r="P17" s="26">
        <v>1</v>
      </c>
      <c r="Q17" s="36">
        <v>3</v>
      </c>
      <c r="R17" s="26">
        <v>16</v>
      </c>
      <c r="S17" s="26">
        <f t="shared" si="1"/>
        <v>17</v>
      </c>
      <c r="T17" s="26"/>
      <c r="U17" s="26"/>
      <c r="V17" s="36"/>
      <c r="W17" s="26"/>
      <c r="X17" s="26">
        <f t="shared" si="2"/>
        <v>0</v>
      </c>
      <c r="Y17" s="26"/>
      <c r="Z17" s="36"/>
      <c r="AA17" s="26"/>
      <c r="AB17" s="26">
        <f t="shared" si="3"/>
        <v>0</v>
      </c>
      <c r="AC17" s="26"/>
      <c r="AD17" s="26"/>
      <c r="AE17" s="36">
        <v>7</v>
      </c>
      <c r="AF17" s="26">
        <v>9</v>
      </c>
      <c r="AG17" s="26">
        <f t="shared" si="4"/>
        <v>9</v>
      </c>
      <c r="AH17" s="26"/>
      <c r="AI17" s="36">
        <v>8</v>
      </c>
      <c r="AJ17" s="26">
        <v>8</v>
      </c>
      <c r="AK17" s="26">
        <f t="shared" si="5"/>
        <v>8</v>
      </c>
      <c r="AL17" s="26">
        <v>1</v>
      </c>
      <c r="AM17" s="26"/>
      <c r="AN17" s="36">
        <v>2</v>
      </c>
      <c r="AO17" s="26">
        <v>20</v>
      </c>
      <c r="AP17" s="26">
        <f t="shared" si="6"/>
        <v>21</v>
      </c>
      <c r="AQ17" s="26"/>
      <c r="AR17" s="36">
        <v>1</v>
      </c>
      <c r="AS17" s="26">
        <v>25</v>
      </c>
      <c r="AT17" s="26">
        <f t="shared" si="7"/>
        <v>25</v>
      </c>
      <c r="AU17" s="26"/>
      <c r="AV17" s="26"/>
      <c r="AW17" s="36"/>
      <c r="AX17" s="26"/>
      <c r="AY17" s="26">
        <f t="shared" si="8"/>
        <v>0</v>
      </c>
      <c r="AZ17" s="26"/>
      <c r="BA17" s="36"/>
      <c r="BB17" s="26"/>
      <c r="BC17" s="26">
        <f t="shared" si="9"/>
        <v>0</v>
      </c>
      <c r="BD17" s="26">
        <v>1</v>
      </c>
      <c r="BE17" s="26"/>
      <c r="BF17" s="36">
        <v>2</v>
      </c>
      <c r="BG17" s="26">
        <v>20</v>
      </c>
      <c r="BH17" s="26">
        <f t="shared" si="10"/>
        <v>21</v>
      </c>
      <c r="BI17" s="26">
        <v>1</v>
      </c>
      <c r="BJ17" s="36">
        <v>3</v>
      </c>
      <c r="BK17" s="26">
        <v>16</v>
      </c>
      <c r="BL17" s="26">
        <f t="shared" si="11"/>
        <v>17</v>
      </c>
      <c r="BM17" s="67">
        <f t="shared" si="12"/>
        <v>128</v>
      </c>
      <c r="BN17" s="19"/>
      <c r="BO17" s="19"/>
      <c r="BP17" s="19"/>
      <c r="BQ17" s="19"/>
      <c r="BR17" s="19"/>
    </row>
    <row r="18" spans="1:70" s="2" customFormat="1" x14ac:dyDescent="0.2">
      <c r="A18" s="83">
        <v>4</v>
      </c>
      <c r="B18" s="35">
        <v>7</v>
      </c>
      <c r="C18" s="40" t="s">
        <v>280</v>
      </c>
      <c r="D18" s="40" t="s">
        <v>5</v>
      </c>
      <c r="E18" s="28" t="s">
        <v>59</v>
      </c>
      <c r="F18" s="28" t="s">
        <v>78</v>
      </c>
      <c r="G18" s="26" t="s">
        <v>37</v>
      </c>
      <c r="H18" s="28" t="s">
        <v>13</v>
      </c>
      <c r="I18" s="28" t="s">
        <v>24</v>
      </c>
      <c r="J18" s="28" t="s">
        <v>14</v>
      </c>
      <c r="K18" s="26"/>
      <c r="L18" s="26"/>
      <c r="M18" s="36">
        <v>11</v>
      </c>
      <c r="N18" s="26">
        <v>5</v>
      </c>
      <c r="O18" s="26">
        <f t="shared" si="0"/>
        <v>5</v>
      </c>
      <c r="P18" s="26"/>
      <c r="Q18" s="36">
        <v>7</v>
      </c>
      <c r="R18" s="26">
        <v>9</v>
      </c>
      <c r="S18" s="26">
        <f t="shared" si="1"/>
        <v>9</v>
      </c>
      <c r="T18" s="26"/>
      <c r="U18" s="26"/>
      <c r="V18" s="36">
        <v>4</v>
      </c>
      <c r="W18" s="26">
        <v>13</v>
      </c>
      <c r="X18" s="26">
        <f t="shared" si="2"/>
        <v>13</v>
      </c>
      <c r="Y18" s="26"/>
      <c r="Z18" s="36">
        <v>5</v>
      </c>
      <c r="AA18" s="26">
        <v>11</v>
      </c>
      <c r="AB18" s="26">
        <f t="shared" si="3"/>
        <v>11</v>
      </c>
      <c r="AC18" s="26"/>
      <c r="AD18" s="26"/>
      <c r="AE18" s="36">
        <v>5</v>
      </c>
      <c r="AF18" s="26">
        <v>11</v>
      </c>
      <c r="AG18" s="26">
        <f t="shared" si="4"/>
        <v>11</v>
      </c>
      <c r="AH18" s="26"/>
      <c r="AI18" s="36">
        <v>6</v>
      </c>
      <c r="AJ18" s="26">
        <v>10</v>
      </c>
      <c r="AK18" s="26">
        <f t="shared" si="5"/>
        <v>10</v>
      </c>
      <c r="AL18" s="26"/>
      <c r="AM18" s="26"/>
      <c r="AN18" s="36">
        <v>5</v>
      </c>
      <c r="AO18" s="26">
        <v>11</v>
      </c>
      <c r="AP18" s="26">
        <f t="shared" si="6"/>
        <v>11</v>
      </c>
      <c r="AQ18" s="26"/>
      <c r="AR18" s="36">
        <v>3</v>
      </c>
      <c r="AS18" s="26">
        <v>16</v>
      </c>
      <c r="AT18" s="26">
        <f t="shared" si="7"/>
        <v>16</v>
      </c>
      <c r="AU18" s="26"/>
      <c r="AV18" s="26"/>
      <c r="AW18" s="36">
        <v>11</v>
      </c>
      <c r="AX18" s="26">
        <v>5</v>
      </c>
      <c r="AY18" s="26">
        <f t="shared" si="8"/>
        <v>5</v>
      </c>
      <c r="AZ18" s="26"/>
      <c r="BA18" s="36">
        <v>4</v>
      </c>
      <c r="BB18" s="26">
        <v>13</v>
      </c>
      <c r="BC18" s="26">
        <f t="shared" si="9"/>
        <v>13</v>
      </c>
      <c r="BD18" s="26"/>
      <c r="BE18" s="26"/>
      <c r="BF18" s="36">
        <v>5</v>
      </c>
      <c r="BG18" s="26">
        <v>11</v>
      </c>
      <c r="BH18" s="26">
        <f t="shared" si="10"/>
        <v>11</v>
      </c>
      <c r="BI18" s="26"/>
      <c r="BJ18" s="36">
        <v>6</v>
      </c>
      <c r="BK18" s="26">
        <v>10</v>
      </c>
      <c r="BL18" s="26">
        <f t="shared" si="11"/>
        <v>10</v>
      </c>
      <c r="BM18" s="67">
        <f t="shared" si="12"/>
        <v>125</v>
      </c>
      <c r="BN18" s="19"/>
      <c r="BO18" s="19"/>
      <c r="BP18" s="19"/>
      <c r="BQ18" s="19"/>
      <c r="BR18" s="19"/>
    </row>
    <row r="19" spans="1:70" s="2" customFormat="1" x14ac:dyDescent="0.2">
      <c r="A19" s="83">
        <v>5</v>
      </c>
      <c r="B19" s="35">
        <v>35</v>
      </c>
      <c r="C19" s="40" t="s">
        <v>286</v>
      </c>
      <c r="D19" s="40" t="s">
        <v>285</v>
      </c>
      <c r="E19" s="28" t="s">
        <v>59</v>
      </c>
      <c r="F19" s="40" t="s">
        <v>287</v>
      </c>
      <c r="G19" s="26" t="s">
        <v>37</v>
      </c>
      <c r="H19" s="40" t="s">
        <v>13</v>
      </c>
      <c r="I19" s="40" t="s">
        <v>24</v>
      </c>
      <c r="J19" s="40" t="s">
        <v>261</v>
      </c>
      <c r="K19" s="26"/>
      <c r="L19" s="26"/>
      <c r="M19" s="36">
        <v>7</v>
      </c>
      <c r="N19" s="26">
        <v>9</v>
      </c>
      <c r="O19" s="26">
        <f t="shared" si="0"/>
        <v>9</v>
      </c>
      <c r="P19" s="26"/>
      <c r="Q19" s="36">
        <v>8</v>
      </c>
      <c r="R19" s="26">
        <v>8</v>
      </c>
      <c r="S19" s="26">
        <f t="shared" si="1"/>
        <v>8</v>
      </c>
      <c r="T19" s="26">
        <v>1</v>
      </c>
      <c r="U19" s="26"/>
      <c r="V19" s="36">
        <v>2</v>
      </c>
      <c r="W19" s="26">
        <v>20</v>
      </c>
      <c r="X19" s="26">
        <f t="shared" si="2"/>
        <v>21</v>
      </c>
      <c r="Y19" s="26"/>
      <c r="Z19" s="36">
        <v>1</v>
      </c>
      <c r="AA19" s="26">
        <v>25</v>
      </c>
      <c r="AB19" s="26">
        <f t="shared" si="3"/>
        <v>25</v>
      </c>
      <c r="AC19" s="26"/>
      <c r="AD19" s="26"/>
      <c r="AE19" s="36">
        <v>6</v>
      </c>
      <c r="AF19" s="26">
        <v>10</v>
      </c>
      <c r="AG19" s="26">
        <f t="shared" si="4"/>
        <v>10</v>
      </c>
      <c r="AH19" s="26"/>
      <c r="AI19" s="36" t="s">
        <v>392</v>
      </c>
      <c r="AJ19" s="26">
        <v>0</v>
      </c>
      <c r="AK19" s="26">
        <f t="shared" si="5"/>
        <v>0</v>
      </c>
      <c r="AL19" s="26"/>
      <c r="AM19" s="26"/>
      <c r="AN19" s="36">
        <v>7</v>
      </c>
      <c r="AO19" s="26">
        <v>9</v>
      </c>
      <c r="AP19" s="26">
        <f t="shared" si="6"/>
        <v>9</v>
      </c>
      <c r="AQ19" s="26"/>
      <c r="AR19" s="36">
        <v>13</v>
      </c>
      <c r="AS19" s="26">
        <v>3</v>
      </c>
      <c r="AT19" s="26">
        <f t="shared" si="7"/>
        <v>3</v>
      </c>
      <c r="AU19" s="26"/>
      <c r="AV19" s="26"/>
      <c r="AW19" s="36">
        <v>6</v>
      </c>
      <c r="AX19" s="26">
        <v>10</v>
      </c>
      <c r="AY19" s="26">
        <f t="shared" si="8"/>
        <v>10</v>
      </c>
      <c r="AZ19" s="26"/>
      <c r="BA19" s="36">
        <v>5</v>
      </c>
      <c r="BB19" s="26">
        <v>11</v>
      </c>
      <c r="BC19" s="26">
        <f t="shared" si="9"/>
        <v>11</v>
      </c>
      <c r="BD19" s="26"/>
      <c r="BE19" s="26"/>
      <c r="BF19" s="36">
        <v>4</v>
      </c>
      <c r="BG19" s="26">
        <v>13</v>
      </c>
      <c r="BH19" s="26">
        <f t="shared" si="10"/>
        <v>13</v>
      </c>
      <c r="BI19" s="26"/>
      <c r="BJ19" s="36" t="s">
        <v>392</v>
      </c>
      <c r="BK19" s="26">
        <v>0</v>
      </c>
      <c r="BL19" s="26">
        <f t="shared" si="11"/>
        <v>0</v>
      </c>
      <c r="BM19" s="67">
        <f t="shared" si="12"/>
        <v>119</v>
      </c>
      <c r="BN19" s="19"/>
      <c r="BO19" s="19"/>
      <c r="BP19" s="19"/>
      <c r="BQ19" s="19"/>
      <c r="BR19" s="19"/>
    </row>
    <row r="20" spans="1:70" s="2" customFormat="1" x14ac:dyDescent="0.2">
      <c r="A20" s="83">
        <v>6</v>
      </c>
      <c r="B20" s="35">
        <v>42</v>
      </c>
      <c r="C20" s="28" t="s">
        <v>7</v>
      </c>
      <c r="D20" s="28" t="s">
        <v>8</v>
      </c>
      <c r="E20" s="28" t="s">
        <v>59</v>
      </c>
      <c r="F20" s="28" t="s">
        <v>11</v>
      </c>
      <c r="G20" s="26" t="s">
        <v>12</v>
      </c>
      <c r="H20" s="28" t="s">
        <v>13</v>
      </c>
      <c r="I20" s="28" t="s">
        <v>83</v>
      </c>
      <c r="J20" s="28" t="s">
        <v>14</v>
      </c>
      <c r="K20" s="26"/>
      <c r="L20" s="26"/>
      <c r="M20" s="36">
        <v>10</v>
      </c>
      <c r="N20" s="26">
        <v>6</v>
      </c>
      <c r="O20" s="26">
        <f t="shared" si="0"/>
        <v>6</v>
      </c>
      <c r="P20" s="26"/>
      <c r="Q20" s="36" t="s">
        <v>392</v>
      </c>
      <c r="R20" s="26">
        <v>0</v>
      </c>
      <c r="S20" s="26">
        <f t="shared" si="1"/>
        <v>0</v>
      </c>
      <c r="T20" s="26"/>
      <c r="U20" s="26"/>
      <c r="V20" s="36">
        <v>3</v>
      </c>
      <c r="W20" s="26">
        <v>16</v>
      </c>
      <c r="X20" s="26">
        <f t="shared" si="2"/>
        <v>16</v>
      </c>
      <c r="Y20" s="26">
        <v>1</v>
      </c>
      <c r="Z20" s="36">
        <v>3</v>
      </c>
      <c r="AA20" s="26">
        <v>16</v>
      </c>
      <c r="AB20" s="26">
        <f t="shared" si="3"/>
        <v>17</v>
      </c>
      <c r="AC20" s="26"/>
      <c r="AD20" s="26"/>
      <c r="AE20" s="36">
        <v>8</v>
      </c>
      <c r="AF20" s="26">
        <v>8</v>
      </c>
      <c r="AG20" s="26">
        <f t="shared" si="4"/>
        <v>8</v>
      </c>
      <c r="AH20" s="26"/>
      <c r="AI20" s="36">
        <v>7</v>
      </c>
      <c r="AJ20" s="26">
        <v>9</v>
      </c>
      <c r="AK20" s="26">
        <f t="shared" si="5"/>
        <v>9</v>
      </c>
      <c r="AL20" s="26"/>
      <c r="AM20" s="26"/>
      <c r="AN20" s="36"/>
      <c r="AO20" s="26"/>
      <c r="AP20" s="26">
        <f t="shared" si="6"/>
        <v>0</v>
      </c>
      <c r="AQ20" s="26"/>
      <c r="AR20" s="36">
        <v>6</v>
      </c>
      <c r="AS20" s="26">
        <v>10</v>
      </c>
      <c r="AT20" s="26">
        <f t="shared" si="7"/>
        <v>10</v>
      </c>
      <c r="AU20" s="26"/>
      <c r="AV20" s="26"/>
      <c r="AW20" s="36">
        <v>8</v>
      </c>
      <c r="AX20" s="26">
        <v>8</v>
      </c>
      <c r="AY20" s="26">
        <f t="shared" si="8"/>
        <v>8</v>
      </c>
      <c r="AZ20" s="26"/>
      <c r="BA20" s="36">
        <v>6</v>
      </c>
      <c r="BB20" s="26">
        <v>10</v>
      </c>
      <c r="BC20" s="26">
        <f t="shared" si="9"/>
        <v>10</v>
      </c>
      <c r="BD20" s="26"/>
      <c r="BE20" s="26"/>
      <c r="BF20" s="36" t="s">
        <v>392</v>
      </c>
      <c r="BG20" s="26"/>
      <c r="BH20" s="26">
        <f t="shared" si="10"/>
        <v>0</v>
      </c>
      <c r="BI20" s="26"/>
      <c r="BJ20" s="36">
        <v>5</v>
      </c>
      <c r="BK20" s="26">
        <v>11</v>
      </c>
      <c r="BL20" s="26">
        <f t="shared" si="11"/>
        <v>11</v>
      </c>
      <c r="BM20" s="67">
        <f t="shared" si="12"/>
        <v>95</v>
      </c>
      <c r="BN20" s="19"/>
      <c r="BO20" s="19"/>
      <c r="BP20" s="19"/>
      <c r="BQ20" s="19"/>
      <c r="BR20" s="19"/>
    </row>
    <row r="21" spans="1:70" s="2" customFormat="1" x14ac:dyDescent="0.2">
      <c r="A21" s="83">
        <v>7</v>
      </c>
      <c r="B21" s="35">
        <v>2</v>
      </c>
      <c r="C21" s="40" t="s">
        <v>67</v>
      </c>
      <c r="D21" s="40" t="s">
        <v>68</v>
      </c>
      <c r="E21" s="28" t="s">
        <v>59</v>
      </c>
      <c r="F21" s="28" t="s">
        <v>75</v>
      </c>
      <c r="G21" s="26" t="s">
        <v>37</v>
      </c>
      <c r="H21" s="28" t="s">
        <v>13</v>
      </c>
      <c r="I21" s="28" t="s">
        <v>24</v>
      </c>
      <c r="J21" s="40" t="s">
        <v>50</v>
      </c>
      <c r="K21" s="26"/>
      <c r="L21" s="26"/>
      <c r="M21" s="36">
        <v>9</v>
      </c>
      <c r="N21" s="26">
        <v>7</v>
      </c>
      <c r="O21" s="26">
        <f t="shared" si="0"/>
        <v>7</v>
      </c>
      <c r="P21" s="26"/>
      <c r="Q21" s="36">
        <v>10</v>
      </c>
      <c r="R21" s="26">
        <v>6</v>
      </c>
      <c r="S21" s="26">
        <f t="shared" si="1"/>
        <v>6</v>
      </c>
      <c r="T21" s="26"/>
      <c r="U21" s="26"/>
      <c r="V21" s="36">
        <v>9</v>
      </c>
      <c r="W21" s="26">
        <v>7</v>
      </c>
      <c r="X21" s="26">
        <f t="shared" si="2"/>
        <v>7</v>
      </c>
      <c r="Y21" s="26"/>
      <c r="Z21" s="36">
        <v>9</v>
      </c>
      <c r="AA21" s="26">
        <v>7</v>
      </c>
      <c r="AB21" s="26">
        <f t="shared" si="3"/>
        <v>7</v>
      </c>
      <c r="AC21" s="26"/>
      <c r="AD21" s="26"/>
      <c r="AE21" s="36">
        <v>9</v>
      </c>
      <c r="AF21" s="26">
        <v>7</v>
      </c>
      <c r="AG21" s="26">
        <f t="shared" si="4"/>
        <v>7</v>
      </c>
      <c r="AH21" s="26"/>
      <c r="AI21" s="36">
        <v>9</v>
      </c>
      <c r="AJ21" s="26">
        <v>7</v>
      </c>
      <c r="AK21" s="26">
        <f t="shared" si="5"/>
        <v>7</v>
      </c>
      <c r="AL21" s="26"/>
      <c r="AM21" s="26"/>
      <c r="AN21" s="36">
        <v>13</v>
      </c>
      <c r="AO21" s="26">
        <v>3</v>
      </c>
      <c r="AP21" s="26">
        <f t="shared" si="6"/>
        <v>3</v>
      </c>
      <c r="AQ21" s="26"/>
      <c r="AR21" s="36">
        <v>9</v>
      </c>
      <c r="AS21" s="26">
        <v>7</v>
      </c>
      <c r="AT21" s="26">
        <f t="shared" si="7"/>
        <v>7</v>
      </c>
      <c r="AU21" s="26">
        <v>1</v>
      </c>
      <c r="AV21" s="26">
        <v>1</v>
      </c>
      <c r="AW21" s="36">
        <v>2</v>
      </c>
      <c r="AX21" s="26">
        <v>20</v>
      </c>
      <c r="AY21" s="26">
        <f t="shared" si="8"/>
        <v>22</v>
      </c>
      <c r="AZ21" s="26"/>
      <c r="BA21" s="36" t="s">
        <v>411</v>
      </c>
      <c r="BB21" s="26">
        <v>0</v>
      </c>
      <c r="BC21" s="26">
        <f t="shared" si="9"/>
        <v>0</v>
      </c>
      <c r="BD21" s="26"/>
      <c r="BE21" s="26"/>
      <c r="BF21" s="36">
        <v>6</v>
      </c>
      <c r="BG21" s="26">
        <v>10</v>
      </c>
      <c r="BH21" s="26">
        <f t="shared" si="10"/>
        <v>10</v>
      </c>
      <c r="BI21" s="26"/>
      <c r="BJ21" s="36">
        <v>7</v>
      </c>
      <c r="BK21" s="26">
        <v>9</v>
      </c>
      <c r="BL21" s="26">
        <f t="shared" si="11"/>
        <v>9</v>
      </c>
      <c r="BM21" s="67">
        <f t="shared" si="12"/>
        <v>92</v>
      </c>
      <c r="BN21" s="19"/>
      <c r="BO21" s="19"/>
      <c r="BP21" s="19"/>
      <c r="BQ21" s="19"/>
      <c r="BR21" s="19"/>
    </row>
    <row r="22" spans="1:70" s="2" customFormat="1" x14ac:dyDescent="0.2">
      <c r="A22" s="83">
        <v>8</v>
      </c>
      <c r="B22" s="35">
        <v>18</v>
      </c>
      <c r="C22" s="28" t="s">
        <v>71</v>
      </c>
      <c r="D22" s="28" t="s">
        <v>72</v>
      </c>
      <c r="E22" s="28" t="s">
        <v>59</v>
      </c>
      <c r="F22" s="28" t="s">
        <v>243</v>
      </c>
      <c r="G22" s="26" t="s">
        <v>81</v>
      </c>
      <c r="H22" s="28" t="s">
        <v>13</v>
      </c>
      <c r="I22" s="28" t="s">
        <v>24</v>
      </c>
      <c r="J22" s="28" t="s">
        <v>14</v>
      </c>
      <c r="K22" s="26"/>
      <c r="L22" s="26"/>
      <c r="M22" s="36">
        <v>4</v>
      </c>
      <c r="N22" s="26">
        <v>13</v>
      </c>
      <c r="O22" s="26">
        <f t="shared" si="0"/>
        <v>13</v>
      </c>
      <c r="P22" s="26"/>
      <c r="Q22" s="36">
        <v>6</v>
      </c>
      <c r="R22" s="26">
        <v>10</v>
      </c>
      <c r="S22" s="26">
        <f t="shared" si="1"/>
        <v>10</v>
      </c>
      <c r="T22" s="26">
        <v>3</v>
      </c>
      <c r="U22" s="26"/>
      <c r="V22" s="36" t="s">
        <v>392</v>
      </c>
      <c r="W22" s="26">
        <v>0</v>
      </c>
      <c r="X22" s="26">
        <f t="shared" si="2"/>
        <v>3</v>
      </c>
      <c r="Y22" s="26"/>
      <c r="Z22" s="36">
        <v>4</v>
      </c>
      <c r="AA22" s="26">
        <v>13</v>
      </c>
      <c r="AB22" s="26">
        <f t="shared" si="3"/>
        <v>13</v>
      </c>
      <c r="AC22" s="26">
        <v>2</v>
      </c>
      <c r="AD22" s="26"/>
      <c r="AE22" s="36" t="s">
        <v>405</v>
      </c>
      <c r="AF22" s="26">
        <v>0</v>
      </c>
      <c r="AG22" s="26">
        <f t="shared" si="4"/>
        <v>2</v>
      </c>
      <c r="AH22" s="26"/>
      <c r="AI22" s="36">
        <v>4</v>
      </c>
      <c r="AJ22" s="26">
        <v>13</v>
      </c>
      <c r="AK22" s="26">
        <f t="shared" si="5"/>
        <v>13</v>
      </c>
      <c r="AL22" s="26"/>
      <c r="AM22" s="26"/>
      <c r="AN22" s="36">
        <v>9</v>
      </c>
      <c r="AO22" s="26">
        <v>7</v>
      </c>
      <c r="AP22" s="26">
        <f t="shared" si="6"/>
        <v>7</v>
      </c>
      <c r="AQ22" s="26"/>
      <c r="AR22" s="36">
        <v>4</v>
      </c>
      <c r="AS22" s="26">
        <v>13</v>
      </c>
      <c r="AT22" s="26">
        <f t="shared" si="7"/>
        <v>13</v>
      </c>
      <c r="AU22" s="26"/>
      <c r="AV22" s="26"/>
      <c r="AW22" s="36">
        <v>9</v>
      </c>
      <c r="AX22" s="26">
        <v>7</v>
      </c>
      <c r="AY22" s="26">
        <f t="shared" si="8"/>
        <v>7</v>
      </c>
      <c r="AZ22" s="26"/>
      <c r="BA22" s="36">
        <v>8</v>
      </c>
      <c r="BB22" s="26">
        <v>8</v>
      </c>
      <c r="BC22" s="26">
        <f t="shared" si="9"/>
        <v>8</v>
      </c>
      <c r="BD22" s="26"/>
      <c r="BE22" s="26"/>
      <c r="BF22" s="36" t="s">
        <v>405</v>
      </c>
      <c r="BG22" s="26"/>
      <c r="BH22" s="26">
        <f t="shared" si="10"/>
        <v>0</v>
      </c>
      <c r="BI22" s="26"/>
      <c r="BJ22" s="36" t="s">
        <v>405</v>
      </c>
      <c r="BK22" s="26">
        <v>0</v>
      </c>
      <c r="BL22" s="26">
        <f t="shared" si="11"/>
        <v>0</v>
      </c>
      <c r="BM22" s="67">
        <f t="shared" si="12"/>
        <v>89</v>
      </c>
      <c r="BN22" s="19"/>
      <c r="BO22" s="19"/>
      <c r="BP22" s="19"/>
      <c r="BQ22" s="19"/>
      <c r="BR22" s="19"/>
    </row>
    <row r="23" spans="1:70" s="2" customFormat="1" x14ac:dyDescent="0.2">
      <c r="A23" s="83">
        <v>9</v>
      </c>
      <c r="B23" s="35">
        <v>37</v>
      </c>
      <c r="C23" s="40" t="s">
        <v>449</v>
      </c>
      <c r="D23" s="40" t="s">
        <v>450</v>
      </c>
      <c r="E23" s="28" t="s">
        <v>59</v>
      </c>
      <c r="F23" s="28" t="s">
        <v>451</v>
      </c>
      <c r="G23" s="26" t="s">
        <v>43</v>
      </c>
      <c r="H23" s="40" t="s">
        <v>27</v>
      </c>
      <c r="I23" s="40" t="s">
        <v>452</v>
      </c>
      <c r="J23" s="40" t="s">
        <v>14</v>
      </c>
      <c r="K23" s="26"/>
      <c r="L23" s="26"/>
      <c r="M23" s="36"/>
      <c r="N23" s="26"/>
      <c r="O23" s="26">
        <f t="shared" si="0"/>
        <v>0</v>
      </c>
      <c r="P23" s="26"/>
      <c r="Q23" s="36"/>
      <c r="R23" s="26"/>
      <c r="S23" s="26">
        <f t="shared" si="1"/>
        <v>0</v>
      </c>
      <c r="T23" s="26"/>
      <c r="U23" s="26"/>
      <c r="V23" s="36"/>
      <c r="W23" s="26"/>
      <c r="X23" s="26">
        <f t="shared" si="2"/>
        <v>0</v>
      </c>
      <c r="Y23" s="26"/>
      <c r="Z23" s="36"/>
      <c r="AA23" s="26"/>
      <c r="AB23" s="26">
        <f t="shared" si="3"/>
        <v>0</v>
      </c>
      <c r="AC23" s="26">
        <v>1</v>
      </c>
      <c r="AD23" s="26"/>
      <c r="AE23" s="36">
        <v>2</v>
      </c>
      <c r="AF23" s="26">
        <v>20</v>
      </c>
      <c r="AG23" s="26">
        <f t="shared" si="4"/>
        <v>21</v>
      </c>
      <c r="AH23" s="26"/>
      <c r="AI23" s="36">
        <v>2</v>
      </c>
      <c r="AJ23" s="26">
        <v>20</v>
      </c>
      <c r="AK23" s="26">
        <f t="shared" si="5"/>
        <v>20</v>
      </c>
      <c r="AL23" s="26">
        <v>3</v>
      </c>
      <c r="AM23" s="26"/>
      <c r="AN23" s="36">
        <v>1</v>
      </c>
      <c r="AO23" s="26">
        <v>25</v>
      </c>
      <c r="AP23" s="26">
        <f t="shared" si="6"/>
        <v>28</v>
      </c>
      <c r="AQ23" s="26"/>
      <c r="AR23" s="36" t="s">
        <v>392</v>
      </c>
      <c r="AS23" s="26">
        <v>0</v>
      </c>
      <c r="AT23" s="26">
        <f t="shared" si="7"/>
        <v>0</v>
      </c>
      <c r="AU23" s="26">
        <v>2</v>
      </c>
      <c r="AV23" s="26"/>
      <c r="AW23" s="36" t="s">
        <v>392</v>
      </c>
      <c r="AX23" s="26">
        <v>0</v>
      </c>
      <c r="AY23" s="26">
        <f t="shared" si="8"/>
        <v>2</v>
      </c>
      <c r="AZ23" s="26">
        <v>1</v>
      </c>
      <c r="BA23" s="36">
        <v>3</v>
      </c>
      <c r="BB23" s="26">
        <v>16</v>
      </c>
      <c r="BC23" s="26">
        <f t="shared" si="9"/>
        <v>17</v>
      </c>
      <c r="BD23" s="26"/>
      <c r="BE23" s="26"/>
      <c r="BF23" s="36"/>
      <c r="BG23" s="26"/>
      <c r="BH23" s="26">
        <f t="shared" si="10"/>
        <v>0</v>
      </c>
      <c r="BI23" s="26"/>
      <c r="BJ23" s="36"/>
      <c r="BK23" s="26"/>
      <c r="BL23" s="26">
        <f t="shared" si="11"/>
        <v>0</v>
      </c>
      <c r="BM23" s="67">
        <f t="shared" si="12"/>
        <v>88</v>
      </c>
      <c r="BN23" s="19"/>
      <c r="BO23" s="19"/>
      <c r="BP23" s="19"/>
      <c r="BQ23" s="19"/>
      <c r="BR23" s="19"/>
    </row>
    <row r="24" spans="1:70" s="2" customFormat="1" x14ac:dyDescent="0.2">
      <c r="A24" s="83">
        <v>10</v>
      </c>
      <c r="B24" s="35">
        <v>41</v>
      </c>
      <c r="C24" s="40" t="s">
        <v>288</v>
      </c>
      <c r="D24" s="40" t="s">
        <v>289</v>
      </c>
      <c r="E24" s="28" t="s">
        <v>59</v>
      </c>
      <c r="F24" s="40" t="s">
        <v>290</v>
      </c>
      <c r="G24" s="26" t="s">
        <v>43</v>
      </c>
      <c r="H24" s="40" t="s">
        <v>27</v>
      </c>
      <c r="I24" s="40" t="s">
        <v>291</v>
      </c>
      <c r="J24" s="40" t="s">
        <v>14</v>
      </c>
      <c r="K24" s="26"/>
      <c r="L24" s="26">
        <v>1</v>
      </c>
      <c r="M24" s="36">
        <v>8</v>
      </c>
      <c r="N24" s="26">
        <v>8</v>
      </c>
      <c r="O24" s="26">
        <f t="shared" si="0"/>
        <v>9</v>
      </c>
      <c r="P24" s="26"/>
      <c r="Q24" s="36">
        <v>5</v>
      </c>
      <c r="R24" s="26">
        <v>11</v>
      </c>
      <c r="S24" s="26">
        <f t="shared" si="1"/>
        <v>11</v>
      </c>
      <c r="T24" s="26"/>
      <c r="U24" s="26"/>
      <c r="V24" s="36"/>
      <c r="W24" s="26"/>
      <c r="X24" s="26">
        <f t="shared" si="2"/>
        <v>0</v>
      </c>
      <c r="Y24" s="26"/>
      <c r="Z24" s="36"/>
      <c r="AA24" s="26"/>
      <c r="AB24" s="26">
        <f t="shared" si="3"/>
        <v>0</v>
      </c>
      <c r="AC24" s="26"/>
      <c r="AD24" s="26"/>
      <c r="AE24" s="36">
        <v>10</v>
      </c>
      <c r="AF24" s="26">
        <v>6</v>
      </c>
      <c r="AG24" s="26">
        <f t="shared" si="4"/>
        <v>6</v>
      </c>
      <c r="AH24" s="26"/>
      <c r="AI24" s="36">
        <v>11</v>
      </c>
      <c r="AJ24" s="26">
        <v>5</v>
      </c>
      <c r="AK24" s="26">
        <f t="shared" si="5"/>
        <v>5</v>
      </c>
      <c r="AL24" s="26"/>
      <c r="AM24" s="26"/>
      <c r="AN24" s="36">
        <v>8</v>
      </c>
      <c r="AO24" s="26">
        <v>8</v>
      </c>
      <c r="AP24" s="26">
        <f t="shared" si="6"/>
        <v>8</v>
      </c>
      <c r="AQ24" s="26"/>
      <c r="AR24" s="36">
        <v>5</v>
      </c>
      <c r="AS24" s="26">
        <v>11</v>
      </c>
      <c r="AT24" s="26">
        <f t="shared" si="7"/>
        <v>11</v>
      </c>
      <c r="AU24" s="26"/>
      <c r="AV24" s="26"/>
      <c r="AW24" s="36">
        <v>4</v>
      </c>
      <c r="AX24" s="26">
        <v>13</v>
      </c>
      <c r="AY24" s="26">
        <f t="shared" si="8"/>
        <v>13</v>
      </c>
      <c r="AZ24" s="26"/>
      <c r="BA24" s="36">
        <v>11</v>
      </c>
      <c r="BB24" s="26">
        <v>5</v>
      </c>
      <c r="BC24" s="26">
        <f t="shared" si="9"/>
        <v>5</v>
      </c>
      <c r="BD24" s="26"/>
      <c r="BE24" s="26"/>
      <c r="BF24" s="36"/>
      <c r="BG24" s="26"/>
      <c r="BH24" s="26">
        <f t="shared" si="10"/>
        <v>0</v>
      </c>
      <c r="BI24" s="26"/>
      <c r="BJ24" s="36"/>
      <c r="BK24" s="26"/>
      <c r="BL24" s="26">
        <f t="shared" si="11"/>
        <v>0</v>
      </c>
      <c r="BM24" s="67">
        <f t="shared" si="12"/>
        <v>68</v>
      </c>
      <c r="BN24" s="19"/>
      <c r="BO24" s="19"/>
      <c r="BP24" s="19"/>
      <c r="BQ24" s="19"/>
      <c r="BR24" s="19"/>
    </row>
    <row r="25" spans="1:70" s="2" customFormat="1" x14ac:dyDescent="0.2">
      <c r="A25" s="83">
        <v>11</v>
      </c>
      <c r="B25" s="35">
        <v>666</v>
      </c>
      <c r="C25" s="28" t="s">
        <v>73</v>
      </c>
      <c r="D25" s="28" t="s">
        <v>74</v>
      </c>
      <c r="E25" s="28" t="s">
        <v>59</v>
      </c>
      <c r="F25" s="28" t="s">
        <v>268</v>
      </c>
      <c r="G25" s="26" t="s">
        <v>15</v>
      </c>
      <c r="H25" s="28" t="s">
        <v>13</v>
      </c>
      <c r="I25" s="28" t="s">
        <v>83</v>
      </c>
      <c r="J25" s="28" t="s">
        <v>14</v>
      </c>
      <c r="K25" s="26"/>
      <c r="L25" s="26"/>
      <c r="M25" s="36">
        <v>18</v>
      </c>
      <c r="N25" s="26">
        <v>0</v>
      </c>
      <c r="O25" s="26">
        <f t="shared" si="0"/>
        <v>0</v>
      </c>
      <c r="P25" s="26"/>
      <c r="Q25" s="36">
        <v>12</v>
      </c>
      <c r="R25" s="26">
        <v>4</v>
      </c>
      <c r="S25" s="26">
        <f t="shared" si="1"/>
        <v>4</v>
      </c>
      <c r="T25" s="26"/>
      <c r="U25" s="26"/>
      <c r="V25" s="36">
        <v>6</v>
      </c>
      <c r="W25" s="26">
        <v>10</v>
      </c>
      <c r="X25" s="26">
        <f t="shared" si="2"/>
        <v>10</v>
      </c>
      <c r="Y25" s="26"/>
      <c r="Z25" s="36">
        <v>6</v>
      </c>
      <c r="AA25" s="26">
        <v>10</v>
      </c>
      <c r="AB25" s="26">
        <f t="shared" si="3"/>
        <v>10</v>
      </c>
      <c r="AC25" s="26"/>
      <c r="AD25" s="26"/>
      <c r="AE25" s="36">
        <v>11</v>
      </c>
      <c r="AF25" s="26">
        <v>5</v>
      </c>
      <c r="AG25" s="26">
        <f t="shared" si="4"/>
        <v>5</v>
      </c>
      <c r="AH25" s="26"/>
      <c r="AI25" s="36">
        <v>13</v>
      </c>
      <c r="AJ25" s="26">
        <v>3</v>
      </c>
      <c r="AK25" s="26">
        <f t="shared" si="5"/>
        <v>3</v>
      </c>
      <c r="AL25" s="26"/>
      <c r="AM25" s="26"/>
      <c r="AN25" s="36">
        <v>11</v>
      </c>
      <c r="AO25" s="26">
        <v>5</v>
      </c>
      <c r="AP25" s="26">
        <f t="shared" si="6"/>
        <v>5</v>
      </c>
      <c r="AQ25" s="26"/>
      <c r="AR25" s="36">
        <v>10</v>
      </c>
      <c r="AS25" s="26">
        <v>6</v>
      </c>
      <c r="AT25" s="26">
        <f t="shared" si="7"/>
        <v>6</v>
      </c>
      <c r="AU25" s="26"/>
      <c r="AV25" s="26"/>
      <c r="AW25" s="36"/>
      <c r="AX25" s="26"/>
      <c r="AY25" s="26">
        <f t="shared" si="8"/>
        <v>0</v>
      </c>
      <c r="AZ25" s="26"/>
      <c r="BA25" s="36"/>
      <c r="BB25" s="26"/>
      <c r="BC25" s="26">
        <f t="shared" si="9"/>
        <v>0</v>
      </c>
      <c r="BD25" s="26"/>
      <c r="BE25" s="26"/>
      <c r="BF25" s="36">
        <v>8</v>
      </c>
      <c r="BG25" s="26">
        <v>8</v>
      </c>
      <c r="BH25" s="26">
        <f t="shared" si="10"/>
        <v>8</v>
      </c>
      <c r="BI25" s="26"/>
      <c r="BJ25" s="36">
        <v>8</v>
      </c>
      <c r="BK25" s="26">
        <v>8</v>
      </c>
      <c r="BL25" s="26">
        <f t="shared" si="11"/>
        <v>8</v>
      </c>
      <c r="BM25" s="67">
        <f t="shared" si="12"/>
        <v>59</v>
      </c>
      <c r="BN25" s="19"/>
      <c r="BO25" s="19"/>
      <c r="BP25" s="19"/>
      <c r="BQ25" s="19"/>
      <c r="BR25" s="19"/>
    </row>
    <row r="26" spans="1:70" s="2" customFormat="1" x14ac:dyDescent="0.2">
      <c r="A26" s="83">
        <v>12</v>
      </c>
      <c r="B26" s="35">
        <v>3</v>
      </c>
      <c r="C26" s="40" t="s">
        <v>70</v>
      </c>
      <c r="D26" s="40" t="s">
        <v>279</v>
      </c>
      <c r="E26" s="28" t="s">
        <v>59</v>
      </c>
      <c r="F26" s="28" t="s">
        <v>77</v>
      </c>
      <c r="G26" s="26" t="s">
        <v>37</v>
      </c>
      <c r="H26" s="28" t="s">
        <v>13</v>
      </c>
      <c r="I26" s="28" t="s">
        <v>24</v>
      </c>
      <c r="J26" s="28" t="s">
        <v>17</v>
      </c>
      <c r="K26" s="26"/>
      <c r="L26" s="26"/>
      <c r="M26" s="36" t="s">
        <v>392</v>
      </c>
      <c r="N26" s="26">
        <v>0</v>
      </c>
      <c r="O26" s="26">
        <f t="shared" si="0"/>
        <v>0</v>
      </c>
      <c r="P26" s="26"/>
      <c r="Q26" s="36">
        <v>15</v>
      </c>
      <c r="R26" s="26">
        <v>1</v>
      </c>
      <c r="S26" s="26">
        <f t="shared" si="1"/>
        <v>1</v>
      </c>
      <c r="T26" s="26"/>
      <c r="U26" s="26"/>
      <c r="V26" s="36">
        <v>8</v>
      </c>
      <c r="W26" s="26">
        <v>8</v>
      </c>
      <c r="X26" s="26">
        <f t="shared" si="2"/>
        <v>8</v>
      </c>
      <c r="Y26" s="26"/>
      <c r="Z26" s="36">
        <v>10</v>
      </c>
      <c r="AA26" s="26">
        <v>6</v>
      </c>
      <c r="AB26" s="26">
        <f t="shared" si="3"/>
        <v>6</v>
      </c>
      <c r="AC26" s="26"/>
      <c r="AD26" s="26"/>
      <c r="AE26" s="36">
        <v>15</v>
      </c>
      <c r="AF26" s="26">
        <v>1</v>
      </c>
      <c r="AG26" s="26">
        <f t="shared" si="4"/>
        <v>1</v>
      </c>
      <c r="AH26" s="26"/>
      <c r="AI26" s="36">
        <v>15</v>
      </c>
      <c r="AJ26" s="26">
        <v>1</v>
      </c>
      <c r="AK26" s="26">
        <f t="shared" si="5"/>
        <v>1</v>
      </c>
      <c r="AL26" s="26"/>
      <c r="AM26" s="26"/>
      <c r="AN26" s="36">
        <v>14</v>
      </c>
      <c r="AO26" s="26">
        <v>2</v>
      </c>
      <c r="AP26" s="26">
        <f t="shared" si="6"/>
        <v>2</v>
      </c>
      <c r="AQ26" s="26"/>
      <c r="AR26" s="36">
        <v>11</v>
      </c>
      <c r="AS26" s="26">
        <v>5</v>
      </c>
      <c r="AT26" s="26">
        <f t="shared" si="7"/>
        <v>5</v>
      </c>
      <c r="AU26" s="26"/>
      <c r="AV26" s="26"/>
      <c r="AW26" s="36">
        <v>5</v>
      </c>
      <c r="AX26" s="26">
        <v>11</v>
      </c>
      <c r="AY26" s="26">
        <f t="shared" si="8"/>
        <v>11</v>
      </c>
      <c r="AZ26" s="26"/>
      <c r="BA26" s="36">
        <v>9</v>
      </c>
      <c r="BB26" s="26">
        <v>7</v>
      </c>
      <c r="BC26" s="26">
        <f t="shared" si="9"/>
        <v>7</v>
      </c>
      <c r="BD26" s="26"/>
      <c r="BE26" s="26"/>
      <c r="BF26" s="36">
        <v>9</v>
      </c>
      <c r="BG26" s="26">
        <v>7</v>
      </c>
      <c r="BH26" s="26">
        <f t="shared" si="10"/>
        <v>7</v>
      </c>
      <c r="BI26" s="26"/>
      <c r="BJ26" s="36">
        <v>10</v>
      </c>
      <c r="BK26" s="26">
        <v>6</v>
      </c>
      <c r="BL26" s="26">
        <f t="shared" si="11"/>
        <v>6</v>
      </c>
      <c r="BM26" s="67">
        <f t="shared" si="12"/>
        <v>55</v>
      </c>
      <c r="BN26" s="19"/>
      <c r="BO26" s="19"/>
      <c r="BP26" s="19"/>
      <c r="BQ26" s="19"/>
      <c r="BR26" s="19"/>
    </row>
    <row r="27" spans="1:70" s="2" customFormat="1" x14ac:dyDescent="0.2">
      <c r="A27" s="83">
        <v>13</v>
      </c>
      <c r="B27" s="35">
        <v>79</v>
      </c>
      <c r="C27" s="28" t="s">
        <v>93</v>
      </c>
      <c r="D27" s="28" t="s">
        <v>250</v>
      </c>
      <c r="E27" s="28" t="s">
        <v>59</v>
      </c>
      <c r="F27" s="28" t="s">
        <v>249</v>
      </c>
      <c r="G27" s="26" t="s">
        <v>251</v>
      </c>
      <c r="H27" s="28" t="s">
        <v>13</v>
      </c>
      <c r="I27" s="28" t="s">
        <v>83</v>
      </c>
      <c r="J27" s="28" t="s">
        <v>14</v>
      </c>
      <c r="K27" s="26">
        <v>2</v>
      </c>
      <c r="L27" s="26"/>
      <c r="M27" s="36">
        <v>2</v>
      </c>
      <c r="N27" s="26">
        <v>20</v>
      </c>
      <c r="O27" s="26">
        <f t="shared" si="0"/>
        <v>22</v>
      </c>
      <c r="P27" s="26"/>
      <c r="Q27" s="36">
        <v>1</v>
      </c>
      <c r="R27" s="26">
        <v>25</v>
      </c>
      <c r="S27" s="26">
        <f t="shared" si="1"/>
        <v>25</v>
      </c>
      <c r="T27" s="26"/>
      <c r="U27" s="26"/>
      <c r="V27" s="36"/>
      <c r="W27" s="26"/>
      <c r="X27" s="26">
        <f t="shared" si="2"/>
        <v>0</v>
      </c>
      <c r="Y27" s="26"/>
      <c r="Z27" s="36"/>
      <c r="AA27" s="26"/>
      <c r="AB27" s="26">
        <f t="shared" si="3"/>
        <v>0</v>
      </c>
      <c r="AC27" s="26"/>
      <c r="AD27" s="26"/>
      <c r="AE27" s="36"/>
      <c r="AF27" s="26"/>
      <c r="AG27" s="26">
        <f t="shared" si="4"/>
        <v>0</v>
      </c>
      <c r="AH27" s="26"/>
      <c r="AI27" s="36"/>
      <c r="AJ27" s="26"/>
      <c r="AK27" s="26">
        <f t="shared" si="5"/>
        <v>0</v>
      </c>
      <c r="AL27" s="26"/>
      <c r="AM27" s="26"/>
      <c r="AN27" s="36"/>
      <c r="AO27" s="26"/>
      <c r="AP27" s="26">
        <f t="shared" si="6"/>
        <v>0</v>
      </c>
      <c r="AQ27" s="26"/>
      <c r="AR27" s="36"/>
      <c r="AS27" s="26"/>
      <c r="AT27" s="26">
        <f t="shared" si="7"/>
        <v>0</v>
      </c>
      <c r="AU27" s="26"/>
      <c r="AV27" s="26"/>
      <c r="AW27" s="36"/>
      <c r="AX27" s="26"/>
      <c r="AY27" s="26">
        <f t="shared" si="8"/>
        <v>0</v>
      </c>
      <c r="AZ27" s="26"/>
      <c r="BA27" s="36"/>
      <c r="BB27" s="26"/>
      <c r="BC27" s="26">
        <f t="shared" si="9"/>
        <v>0</v>
      </c>
      <c r="BD27" s="26"/>
      <c r="BE27" s="26"/>
      <c r="BF27" s="36"/>
      <c r="BG27" s="26"/>
      <c r="BH27" s="26">
        <f t="shared" si="10"/>
        <v>0</v>
      </c>
      <c r="BI27" s="26"/>
      <c r="BJ27" s="36"/>
      <c r="BK27" s="26"/>
      <c r="BL27" s="26">
        <f t="shared" si="11"/>
        <v>0</v>
      </c>
      <c r="BM27" s="67">
        <f t="shared" si="12"/>
        <v>47</v>
      </c>
      <c r="BN27" s="19"/>
      <c r="BO27" s="19"/>
      <c r="BP27" s="19"/>
      <c r="BQ27" s="19"/>
      <c r="BR27" s="19"/>
    </row>
    <row r="28" spans="1:70" s="2" customFormat="1" x14ac:dyDescent="0.2">
      <c r="A28" s="83">
        <v>14</v>
      </c>
      <c r="B28" s="35">
        <v>21</v>
      </c>
      <c r="C28" s="28" t="s">
        <v>533</v>
      </c>
      <c r="D28" s="28" t="s">
        <v>534</v>
      </c>
      <c r="E28" s="28" t="s">
        <v>59</v>
      </c>
      <c r="F28" s="28" t="s">
        <v>535</v>
      </c>
      <c r="G28" s="26" t="s">
        <v>39</v>
      </c>
      <c r="H28" s="28" t="s">
        <v>27</v>
      </c>
      <c r="I28" s="28" t="s">
        <v>54</v>
      </c>
      <c r="J28" s="28" t="s">
        <v>14</v>
      </c>
      <c r="K28" s="26"/>
      <c r="L28" s="26"/>
      <c r="M28" s="36"/>
      <c r="N28" s="26"/>
      <c r="O28" s="26">
        <f t="shared" si="0"/>
        <v>0</v>
      </c>
      <c r="P28" s="26"/>
      <c r="Q28" s="36"/>
      <c r="R28" s="26"/>
      <c r="S28" s="26">
        <f t="shared" si="1"/>
        <v>0</v>
      </c>
      <c r="T28" s="26"/>
      <c r="U28" s="26"/>
      <c r="V28" s="36"/>
      <c r="W28" s="26"/>
      <c r="X28" s="26">
        <f t="shared" si="2"/>
        <v>0</v>
      </c>
      <c r="Y28" s="26"/>
      <c r="Z28" s="36"/>
      <c r="AA28" s="26"/>
      <c r="AB28" s="26">
        <f t="shared" si="3"/>
        <v>0</v>
      </c>
      <c r="AC28" s="26"/>
      <c r="AD28" s="26"/>
      <c r="AE28" s="36"/>
      <c r="AF28" s="26"/>
      <c r="AG28" s="26">
        <f t="shared" si="4"/>
        <v>0</v>
      </c>
      <c r="AH28" s="26"/>
      <c r="AI28" s="36"/>
      <c r="AJ28" s="26"/>
      <c r="AK28" s="26">
        <f t="shared" si="5"/>
        <v>0</v>
      </c>
      <c r="AL28" s="26"/>
      <c r="AM28" s="26"/>
      <c r="AN28" s="36"/>
      <c r="AO28" s="26"/>
      <c r="AP28" s="26">
        <f t="shared" si="6"/>
        <v>0</v>
      </c>
      <c r="AQ28" s="26"/>
      <c r="AR28" s="36"/>
      <c r="AS28" s="26"/>
      <c r="AT28" s="26">
        <f t="shared" si="7"/>
        <v>0</v>
      </c>
      <c r="AU28" s="26"/>
      <c r="AV28" s="26"/>
      <c r="AW28" s="36"/>
      <c r="AX28" s="26"/>
      <c r="AY28" s="26">
        <f t="shared" si="8"/>
        <v>0</v>
      </c>
      <c r="AZ28" s="26"/>
      <c r="BA28" s="36"/>
      <c r="BB28" s="26"/>
      <c r="BC28" s="26">
        <f t="shared" si="9"/>
        <v>0</v>
      </c>
      <c r="BD28" s="26"/>
      <c r="BE28" s="26">
        <v>1</v>
      </c>
      <c r="BF28" s="36">
        <v>1</v>
      </c>
      <c r="BG28" s="26">
        <v>25</v>
      </c>
      <c r="BH28" s="26">
        <f t="shared" si="10"/>
        <v>26</v>
      </c>
      <c r="BI28" s="26"/>
      <c r="BJ28" s="36">
        <v>2</v>
      </c>
      <c r="BK28" s="26">
        <v>20</v>
      </c>
      <c r="BL28" s="26">
        <f t="shared" si="11"/>
        <v>20</v>
      </c>
      <c r="BM28" s="67">
        <f t="shared" si="12"/>
        <v>46</v>
      </c>
      <c r="BN28" s="17"/>
      <c r="BO28" s="17"/>
      <c r="BP28" s="17"/>
      <c r="BQ28" s="17"/>
      <c r="BR28" s="17"/>
    </row>
    <row r="29" spans="1:70" s="2" customFormat="1" x14ac:dyDescent="0.2">
      <c r="A29" s="83">
        <v>15</v>
      </c>
      <c r="B29" s="35">
        <v>12</v>
      </c>
      <c r="C29" s="40" t="s">
        <v>453</v>
      </c>
      <c r="D29" s="40" t="s">
        <v>454</v>
      </c>
      <c r="E29" s="28" t="s">
        <v>59</v>
      </c>
      <c r="F29" s="40" t="s">
        <v>455</v>
      </c>
      <c r="G29" s="26" t="s">
        <v>81</v>
      </c>
      <c r="H29" s="28" t="s">
        <v>82</v>
      </c>
      <c r="I29" s="28" t="s">
        <v>84</v>
      </c>
      <c r="J29" s="28" t="s">
        <v>14</v>
      </c>
      <c r="K29" s="26"/>
      <c r="L29" s="26"/>
      <c r="M29" s="36"/>
      <c r="N29" s="26"/>
      <c r="O29" s="26">
        <f t="shared" si="0"/>
        <v>0</v>
      </c>
      <c r="P29" s="26"/>
      <c r="Q29" s="36"/>
      <c r="R29" s="26"/>
      <c r="S29" s="26">
        <f t="shared" si="1"/>
        <v>0</v>
      </c>
      <c r="T29" s="26"/>
      <c r="U29" s="26"/>
      <c r="V29" s="36"/>
      <c r="W29" s="26"/>
      <c r="X29" s="26">
        <f t="shared" si="2"/>
        <v>0</v>
      </c>
      <c r="Y29" s="26"/>
      <c r="Z29" s="36"/>
      <c r="AA29" s="26"/>
      <c r="AB29" s="26">
        <f t="shared" si="3"/>
        <v>0</v>
      </c>
      <c r="AC29" s="26"/>
      <c r="AD29" s="26"/>
      <c r="AE29" s="36">
        <v>3</v>
      </c>
      <c r="AF29" s="26">
        <v>16</v>
      </c>
      <c r="AG29" s="26">
        <f t="shared" si="4"/>
        <v>16</v>
      </c>
      <c r="AH29" s="26"/>
      <c r="AI29" s="36">
        <v>3</v>
      </c>
      <c r="AJ29" s="26">
        <v>16</v>
      </c>
      <c r="AK29" s="26">
        <f t="shared" si="5"/>
        <v>16</v>
      </c>
      <c r="AL29" s="26"/>
      <c r="AM29" s="26"/>
      <c r="AN29" s="36">
        <v>4</v>
      </c>
      <c r="AO29" s="26">
        <v>13</v>
      </c>
      <c r="AP29" s="26">
        <f t="shared" si="6"/>
        <v>13</v>
      </c>
      <c r="AQ29" s="26"/>
      <c r="AR29" s="36" t="s">
        <v>392</v>
      </c>
      <c r="AS29" s="26">
        <v>0</v>
      </c>
      <c r="AT29" s="26">
        <f t="shared" si="7"/>
        <v>0</v>
      </c>
      <c r="AU29" s="26"/>
      <c r="AV29" s="26"/>
      <c r="AW29" s="36"/>
      <c r="AX29" s="26"/>
      <c r="AY29" s="26">
        <f t="shared" si="8"/>
        <v>0</v>
      </c>
      <c r="AZ29" s="26"/>
      <c r="BA29" s="36"/>
      <c r="BB29" s="26"/>
      <c r="BC29" s="26">
        <f t="shared" si="9"/>
        <v>0</v>
      </c>
      <c r="BD29" s="26"/>
      <c r="BE29" s="26"/>
      <c r="BF29" s="36"/>
      <c r="BG29" s="26"/>
      <c r="BH29" s="26">
        <f t="shared" si="10"/>
        <v>0</v>
      </c>
      <c r="BI29" s="26"/>
      <c r="BJ29" s="36"/>
      <c r="BK29" s="26"/>
      <c r="BL29" s="26">
        <f t="shared" si="11"/>
        <v>0</v>
      </c>
      <c r="BM29" s="67">
        <f t="shared" si="12"/>
        <v>45</v>
      </c>
      <c r="BN29" s="19"/>
      <c r="BO29" s="19"/>
      <c r="BP29" s="19"/>
      <c r="BQ29" s="19"/>
      <c r="BR29" s="19"/>
    </row>
    <row r="30" spans="1:70" s="2" customFormat="1" x14ac:dyDescent="0.2">
      <c r="A30" s="83">
        <v>16</v>
      </c>
      <c r="B30" s="35">
        <v>46</v>
      </c>
      <c r="C30" s="28" t="s">
        <v>69</v>
      </c>
      <c r="D30" s="40" t="s">
        <v>292</v>
      </c>
      <c r="E30" s="28" t="s">
        <v>59</v>
      </c>
      <c r="F30" s="28" t="s">
        <v>76</v>
      </c>
      <c r="G30" s="26" t="s">
        <v>43</v>
      </c>
      <c r="H30" s="28" t="s">
        <v>27</v>
      </c>
      <c r="I30" s="28" t="s">
        <v>54</v>
      </c>
      <c r="J30" s="28" t="s">
        <v>17</v>
      </c>
      <c r="K30" s="26"/>
      <c r="L30" s="26"/>
      <c r="M30" s="36">
        <v>13</v>
      </c>
      <c r="N30" s="26">
        <v>3</v>
      </c>
      <c r="O30" s="26">
        <f t="shared" si="0"/>
        <v>3</v>
      </c>
      <c r="P30" s="26"/>
      <c r="Q30" s="36">
        <v>14</v>
      </c>
      <c r="R30" s="26">
        <v>2</v>
      </c>
      <c r="S30" s="26">
        <f t="shared" si="1"/>
        <v>2</v>
      </c>
      <c r="T30" s="26"/>
      <c r="U30" s="26"/>
      <c r="V30" s="36">
        <v>10</v>
      </c>
      <c r="W30" s="26">
        <v>6</v>
      </c>
      <c r="X30" s="26">
        <f t="shared" si="2"/>
        <v>6</v>
      </c>
      <c r="Y30" s="26"/>
      <c r="Z30" s="36">
        <v>11</v>
      </c>
      <c r="AA30" s="26">
        <v>5</v>
      </c>
      <c r="AB30" s="26">
        <f t="shared" si="3"/>
        <v>5</v>
      </c>
      <c r="AC30" s="26"/>
      <c r="AD30" s="26"/>
      <c r="AE30" s="36">
        <v>14</v>
      </c>
      <c r="AF30" s="26">
        <v>2</v>
      </c>
      <c r="AG30" s="26">
        <f t="shared" si="4"/>
        <v>2</v>
      </c>
      <c r="AH30" s="26"/>
      <c r="AI30" s="36">
        <v>14</v>
      </c>
      <c r="AJ30" s="26">
        <v>2</v>
      </c>
      <c r="AK30" s="26">
        <f t="shared" si="5"/>
        <v>2</v>
      </c>
      <c r="AL30" s="26"/>
      <c r="AM30" s="26"/>
      <c r="AN30" s="36"/>
      <c r="AO30" s="26"/>
      <c r="AP30" s="26">
        <f t="shared" si="6"/>
        <v>0</v>
      </c>
      <c r="AQ30" s="26"/>
      <c r="AR30" s="36"/>
      <c r="AS30" s="26"/>
      <c r="AT30" s="26">
        <f t="shared" si="7"/>
        <v>0</v>
      </c>
      <c r="AU30" s="26"/>
      <c r="AV30" s="26"/>
      <c r="AW30" s="36">
        <v>10</v>
      </c>
      <c r="AX30" s="26">
        <v>6</v>
      </c>
      <c r="AY30" s="26">
        <f t="shared" si="8"/>
        <v>6</v>
      </c>
      <c r="AZ30" s="26"/>
      <c r="BA30" s="36">
        <v>10</v>
      </c>
      <c r="BB30" s="26">
        <v>6</v>
      </c>
      <c r="BC30" s="26">
        <f t="shared" si="9"/>
        <v>6</v>
      </c>
      <c r="BD30" s="26"/>
      <c r="BE30" s="26"/>
      <c r="BF30" s="36"/>
      <c r="BG30" s="26"/>
      <c r="BH30" s="26">
        <f t="shared" si="10"/>
        <v>0</v>
      </c>
      <c r="BI30" s="26"/>
      <c r="BJ30" s="36"/>
      <c r="BK30" s="26"/>
      <c r="BL30" s="26">
        <f t="shared" si="11"/>
        <v>0</v>
      </c>
      <c r="BM30" s="67">
        <f t="shared" si="12"/>
        <v>32</v>
      </c>
      <c r="BN30" s="19"/>
      <c r="BO30" s="19"/>
      <c r="BP30" s="19"/>
      <c r="BQ30" s="19"/>
      <c r="BR30" s="19"/>
    </row>
    <row r="31" spans="1:70" s="2" customFormat="1" x14ac:dyDescent="0.2">
      <c r="A31" s="83">
        <v>17</v>
      </c>
      <c r="B31" s="35">
        <v>19</v>
      </c>
      <c r="C31" s="40" t="s">
        <v>259</v>
      </c>
      <c r="D31" s="40" t="s">
        <v>260</v>
      </c>
      <c r="E31" s="28" t="s">
        <v>59</v>
      </c>
      <c r="F31" s="40" t="s">
        <v>283</v>
      </c>
      <c r="G31" s="26" t="s">
        <v>255</v>
      </c>
      <c r="H31" s="40" t="s">
        <v>284</v>
      </c>
      <c r="I31" s="28" t="s">
        <v>24</v>
      </c>
      <c r="J31" s="40" t="s">
        <v>261</v>
      </c>
      <c r="K31" s="26"/>
      <c r="L31" s="26"/>
      <c r="M31" s="36">
        <v>12</v>
      </c>
      <c r="N31" s="26">
        <v>4</v>
      </c>
      <c r="O31" s="26">
        <f t="shared" si="0"/>
        <v>4</v>
      </c>
      <c r="P31" s="26"/>
      <c r="Q31" s="36">
        <v>11</v>
      </c>
      <c r="R31" s="26">
        <v>5</v>
      </c>
      <c r="S31" s="26">
        <f t="shared" si="1"/>
        <v>5</v>
      </c>
      <c r="T31" s="26"/>
      <c r="U31" s="26"/>
      <c r="V31" s="36"/>
      <c r="W31" s="26"/>
      <c r="X31" s="26">
        <f t="shared" si="2"/>
        <v>0</v>
      </c>
      <c r="Y31" s="26"/>
      <c r="Z31" s="36"/>
      <c r="AA31" s="26"/>
      <c r="AB31" s="26">
        <f t="shared" si="3"/>
        <v>0</v>
      </c>
      <c r="AC31" s="26"/>
      <c r="AD31" s="26"/>
      <c r="AE31" s="36">
        <v>12</v>
      </c>
      <c r="AF31" s="26">
        <v>4</v>
      </c>
      <c r="AG31" s="26">
        <f t="shared" si="4"/>
        <v>4</v>
      </c>
      <c r="AH31" s="26"/>
      <c r="AI31" s="36">
        <v>12</v>
      </c>
      <c r="AJ31" s="26">
        <v>4</v>
      </c>
      <c r="AK31" s="26">
        <f t="shared" si="5"/>
        <v>4</v>
      </c>
      <c r="AL31" s="26"/>
      <c r="AM31" s="26"/>
      <c r="AN31" s="36">
        <v>10</v>
      </c>
      <c r="AO31" s="26">
        <v>6</v>
      </c>
      <c r="AP31" s="26">
        <f t="shared" si="6"/>
        <v>6</v>
      </c>
      <c r="AQ31" s="26"/>
      <c r="AR31" s="36">
        <v>8</v>
      </c>
      <c r="AS31" s="26">
        <v>8</v>
      </c>
      <c r="AT31" s="26">
        <f t="shared" si="7"/>
        <v>8</v>
      </c>
      <c r="AU31" s="26"/>
      <c r="AV31" s="26"/>
      <c r="AW31" s="36"/>
      <c r="AX31" s="26"/>
      <c r="AY31" s="26">
        <f t="shared" si="8"/>
        <v>0</v>
      </c>
      <c r="AZ31" s="26"/>
      <c r="BA31" s="36"/>
      <c r="BB31" s="26"/>
      <c r="BC31" s="26">
        <f t="shared" si="9"/>
        <v>0</v>
      </c>
      <c r="BD31" s="26"/>
      <c r="BE31" s="26"/>
      <c r="BF31" s="36"/>
      <c r="BG31" s="26"/>
      <c r="BH31" s="26">
        <f t="shared" si="10"/>
        <v>0</v>
      </c>
      <c r="BI31" s="26"/>
      <c r="BJ31" s="36"/>
      <c r="BK31" s="26"/>
      <c r="BL31" s="26">
        <f t="shared" si="11"/>
        <v>0</v>
      </c>
      <c r="BM31" s="67">
        <f t="shared" si="12"/>
        <v>31</v>
      </c>
      <c r="BN31" s="19"/>
      <c r="BO31" s="19"/>
      <c r="BP31" s="19"/>
      <c r="BQ31" s="19"/>
      <c r="BR31" s="19"/>
    </row>
    <row r="32" spans="1:70" s="2" customFormat="1" x14ac:dyDescent="0.2">
      <c r="A32" s="83">
        <v>18</v>
      </c>
      <c r="B32" s="35">
        <v>8</v>
      </c>
      <c r="C32" s="40" t="s">
        <v>326</v>
      </c>
      <c r="D32" s="40" t="s">
        <v>327</v>
      </c>
      <c r="E32" s="28" t="s">
        <v>59</v>
      </c>
      <c r="F32" s="40" t="s">
        <v>328</v>
      </c>
      <c r="G32" s="26" t="s">
        <v>37</v>
      </c>
      <c r="H32" s="40" t="s">
        <v>27</v>
      </c>
      <c r="I32" s="40" t="s">
        <v>291</v>
      </c>
      <c r="J32" s="40" t="s">
        <v>14</v>
      </c>
      <c r="K32" s="26"/>
      <c r="L32" s="26"/>
      <c r="M32" s="36">
        <v>19</v>
      </c>
      <c r="N32" s="26">
        <v>0</v>
      </c>
      <c r="O32" s="26">
        <f t="shared" si="0"/>
        <v>0</v>
      </c>
      <c r="P32" s="26"/>
      <c r="Q32" s="36">
        <v>19</v>
      </c>
      <c r="R32" s="26">
        <v>0</v>
      </c>
      <c r="S32" s="26">
        <f t="shared" si="1"/>
        <v>0</v>
      </c>
      <c r="T32" s="26"/>
      <c r="U32" s="26"/>
      <c r="V32" s="36"/>
      <c r="W32" s="26"/>
      <c r="X32" s="26">
        <f t="shared" si="2"/>
        <v>0</v>
      </c>
      <c r="Y32" s="26"/>
      <c r="Z32" s="36"/>
      <c r="AA32" s="26"/>
      <c r="AB32" s="26">
        <f t="shared" si="3"/>
        <v>0</v>
      </c>
      <c r="AC32" s="26"/>
      <c r="AD32" s="26"/>
      <c r="AE32" s="36"/>
      <c r="AF32" s="26"/>
      <c r="AG32" s="26">
        <f t="shared" si="4"/>
        <v>0</v>
      </c>
      <c r="AH32" s="26"/>
      <c r="AI32" s="36"/>
      <c r="AJ32" s="26"/>
      <c r="AK32" s="26">
        <f t="shared" si="5"/>
        <v>0</v>
      </c>
      <c r="AL32" s="26"/>
      <c r="AM32" s="26"/>
      <c r="AN32" s="36"/>
      <c r="AO32" s="26"/>
      <c r="AP32" s="26">
        <f t="shared" si="6"/>
        <v>0</v>
      </c>
      <c r="AQ32" s="26"/>
      <c r="AR32" s="36"/>
      <c r="AS32" s="26"/>
      <c r="AT32" s="26">
        <f t="shared" si="7"/>
        <v>0</v>
      </c>
      <c r="AU32" s="26"/>
      <c r="AV32" s="26"/>
      <c r="AW32" s="36">
        <v>7</v>
      </c>
      <c r="AX32" s="26">
        <v>9</v>
      </c>
      <c r="AY32" s="26">
        <f t="shared" si="8"/>
        <v>9</v>
      </c>
      <c r="AZ32" s="26"/>
      <c r="BA32" s="36">
        <v>7</v>
      </c>
      <c r="BB32" s="26">
        <v>9</v>
      </c>
      <c r="BC32" s="26">
        <f t="shared" si="9"/>
        <v>9</v>
      </c>
      <c r="BD32" s="26"/>
      <c r="BE32" s="26"/>
      <c r="BF32" s="36">
        <v>12</v>
      </c>
      <c r="BG32" s="26">
        <v>4</v>
      </c>
      <c r="BH32" s="26">
        <f t="shared" si="10"/>
        <v>4</v>
      </c>
      <c r="BI32" s="26"/>
      <c r="BJ32" s="36">
        <v>9</v>
      </c>
      <c r="BK32" s="26">
        <v>7</v>
      </c>
      <c r="BL32" s="26">
        <f t="shared" si="11"/>
        <v>7</v>
      </c>
      <c r="BM32" s="67">
        <f t="shared" si="12"/>
        <v>29</v>
      </c>
      <c r="BN32" s="17"/>
      <c r="BO32" s="17"/>
      <c r="BP32" s="17"/>
      <c r="BQ32" s="17"/>
      <c r="BR32" s="17"/>
    </row>
    <row r="33" spans="1:70" s="2" customFormat="1" x14ac:dyDescent="0.2">
      <c r="A33" s="83">
        <v>19</v>
      </c>
      <c r="B33" s="35">
        <v>113</v>
      </c>
      <c r="C33" s="40" t="s">
        <v>406</v>
      </c>
      <c r="D33" s="40" t="s">
        <v>206</v>
      </c>
      <c r="E33" s="28" t="s">
        <v>59</v>
      </c>
      <c r="F33" s="28" t="s">
        <v>412</v>
      </c>
      <c r="G33" s="26" t="s">
        <v>15</v>
      </c>
      <c r="H33" s="40" t="s">
        <v>13</v>
      </c>
      <c r="I33" s="28" t="s">
        <v>24</v>
      </c>
      <c r="J33" s="40" t="s">
        <v>14</v>
      </c>
      <c r="K33" s="26"/>
      <c r="L33" s="26"/>
      <c r="M33" s="36"/>
      <c r="N33" s="26"/>
      <c r="O33" s="26">
        <f t="shared" si="0"/>
        <v>0</v>
      </c>
      <c r="P33" s="26"/>
      <c r="Q33" s="36"/>
      <c r="R33" s="26"/>
      <c r="S33" s="26">
        <f t="shared" si="1"/>
        <v>0</v>
      </c>
      <c r="T33" s="26"/>
      <c r="U33" s="26"/>
      <c r="V33" s="36">
        <v>7</v>
      </c>
      <c r="W33" s="26">
        <v>9</v>
      </c>
      <c r="X33" s="26">
        <f t="shared" si="2"/>
        <v>9</v>
      </c>
      <c r="Y33" s="26"/>
      <c r="Z33" s="36">
        <v>8</v>
      </c>
      <c r="AA33" s="26">
        <v>8</v>
      </c>
      <c r="AB33" s="26">
        <f t="shared" si="3"/>
        <v>8</v>
      </c>
      <c r="AC33" s="26"/>
      <c r="AD33" s="26"/>
      <c r="AE33" s="36">
        <v>13</v>
      </c>
      <c r="AF33" s="26">
        <v>3</v>
      </c>
      <c r="AG33" s="26">
        <f t="shared" si="4"/>
        <v>3</v>
      </c>
      <c r="AH33" s="26"/>
      <c r="AI33" s="36" t="s">
        <v>392</v>
      </c>
      <c r="AJ33" s="26">
        <v>0</v>
      </c>
      <c r="AK33" s="26">
        <f t="shared" si="5"/>
        <v>0</v>
      </c>
      <c r="AL33" s="26"/>
      <c r="AM33" s="26"/>
      <c r="AN33" s="36">
        <v>15</v>
      </c>
      <c r="AO33" s="26">
        <v>1</v>
      </c>
      <c r="AP33" s="26">
        <f t="shared" si="6"/>
        <v>1</v>
      </c>
      <c r="AQ33" s="26"/>
      <c r="AR33" s="36" t="s">
        <v>392</v>
      </c>
      <c r="AS33" s="26">
        <v>0</v>
      </c>
      <c r="AT33" s="26">
        <f t="shared" si="7"/>
        <v>0</v>
      </c>
      <c r="AU33" s="26"/>
      <c r="AV33" s="26"/>
      <c r="AW33" s="36"/>
      <c r="AX33" s="26"/>
      <c r="AY33" s="26">
        <f t="shared" si="8"/>
        <v>0</v>
      </c>
      <c r="AZ33" s="26"/>
      <c r="BA33" s="36"/>
      <c r="BB33" s="26"/>
      <c r="BC33" s="26">
        <f t="shared" si="9"/>
        <v>0</v>
      </c>
      <c r="BD33" s="26"/>
      <c r="BE33" s="26"/>
      <c r="BF33" s="36">
        <v>11</v>
      </c>
      <c r="BG33" s="26">
        <v>5</v>
      </c>
      <c r="BH33" s="26">
        <f t="shared" si="10"/>
        <v>5</v>
      </c>
      <c r="BI33" s="26"/>
      <c r="BJ33" s="36" t="s">
        <v>392</v>
      </c>
      <c r="BK33" s="26">
        <v>0</v>
      </c>
      <c r="BL33" s="26">
        <f t="shared" si="11"/>
        <v>0</v>
      </c>
      <c r="BM33" s="67">
        <f t="shared" si="12"/>
        <v>26</v>
      </c>
      <c r="BN33" s="19"/>
      <c r="BO33" s="19"/>
      <c r="BP33" s="19"/>
      <c r="BQ33" s="19"/>
      <c r="BR33" s="19"/>
    </row>
    <row r="34" spans="1:70" s="2" customFormat="1" x14ac:dyDescent="0.2">
      <c r="A34" s="83">
        <v>20</v>
      </c>
      <c r="B34" s="35">
        <v>11</v>
      </c>
      <c r="C34" s="40" t="s">
        <v>281</v>
      </c>
      <c r="D34" s="40" t="s">
        <v>5</v>
      </c>
      <c r="E34" s="28" t="s">
        <v>59</v>
      </c>
      <c r="F34" s="28" t="s">
        <v>78</v>
      </c>
      <c r="G34" s="26" t="s">
        <v>37</v>
      </c>
      <c r="H34" s="28" t="s">
        <v>25</v>
      </c>
      <c r="I34" s="28" t="s">
        <v>85</v>
      </c>
      <c r="J34" s="28" t="s">
        <v>14</v>
      </c>
      <c r="K34" s="26"/>
      <c r="L34" s="26"/>
      <c r="M34" s="36">
        <v>16</v>
      </c>
      <c r="N34" s="26">
        <v>0</v>
      </c>
      <c r="O34" s="26">
        <f t="shared" si="0"/>
        <v>0</v>
      </c>
      <c r="P34" s="26"/>
      <c r="Q34" s="36">
        <v>18</v>
      </c>
      <c r="R34" s="26">
        <v>0</v>
      </c>
      <c r="S34" s="26">
        <f t="shared" si="1"/>
        <v>0</v>
      </c>
      <c r="T34" s="26"/>
      <c r="U34" s="26"/>
      <c r="V34" s="36">
        <v>13</v>
      </c>
      <c r="W34" s="26">
        <v>3</v>
      </c>
      <c r="X34" s="26">
        <f t="shared" si="2"/>
        <v>3</v>
      </c>
      <c r="Y34" s="26"/>
      <c r="Z34" s="36">
        <v>14</v>
      </c>
      <c r="AA34" s="26">
        <v>2</v>
      </c>
      <c r="AB34" s="26">
        <f t="shared" si="3"/>
        <v>2</v>
      </c>
      <c r="AC34" s="26"/>
      <c r="AD34" s="26"/>
      <c r="AE34" s="36">
        <v>16</v>
      </c>
      <c r="AF34" s="26">
        <v>0</v>
      </c>
      <c r="AG34" s="26">
        <f t="shared" si="4"/>
        <v>0</v>
      </c>
      <c r="AH34" s="26"/>
      <c r="AI34" s="36">
        <v>17</v>
      </c>
      <c r="AJ34" s="26">
        <v>0</v>
      </c>
      <c r="AK34" s="26">
        <f t="shared" si="5"/>
        <v>0</v>
      </c>
      <c r="AL34" s="26"/>
      <c r="AM34" s="26"/>
      <c r="AN34" s="36">
        <v>16</v>
      </c>
      <c r="AO34" s="26">
        <v>0</v>
      </c>
      <c r="AP34" s="26">
        <f t="shared" si="6"/>
        <v>0</v>
      </c>
      <c r="AQ34" s="26"/>
      <c r="AR34" s="36">
        <v>12</v>
      </c>
      <c r="AS34" s="26">
        <v>4</v>
      </c>
      <c r="AT34" s="26">
        <f t="shared" si="7"/>
        <v>4</v>
      </c>
      <c r="AU34" s="26"/>
      <c r="AV34" s="26"/>
      <c r="AW34" s="36" t="s">
        <v>392</v>
      </c>
      <c r="AX34" s="26">
        <v>0</v>
      </c>
      <c r="AY34" s="26">
        <f t="shared" si="8"/>
        <v>0</v>
      </c>
      <c r="AZ34" s="26"/>
      <c r="BA34" s="36">
        <v>12</v>
      </c>
      <c r="BB34" s="26">
        <v>4</v>
      </c>
      <c r="BC34" s="26">
        <f t="shared" si="9"/>
        <v>4</v>
      </c>
      <c r="BD34" s="26"/>
      <c r="BE34" s="26"/>
      <c r="BF34" s="36">
        <v>10</v>
      </c>
      <c r="BG34" s="26">
        <v>6</v>
      </c>
      <c r="BH34" s="26">
        <f t="shared" si="10"/>
        <v>6</v>
      </c>
      <c r="BI34" s="26"/>
      <c r="BJ34" s="36">
        <v>11</v>
      </c>
      <c r="BK34" s="26">
        <v>5</v>
      </c>
      <c r="BL34" s="26">
        <f t="shared" si="11"/>
        <v>5</v>
      </c>
      <c r="BM34" s="67">
        <f t="shared" si="12"/>
        <v>24</v>
      </c>
      <c r="BN34" s="19"/>
      <c r="BO34" s="19"/>
      <c r="BP34" s="19"/>
      <c r="BQ34" s="19"/>
      <c r="BR34" s="19"/>
    </row>
    <row r="35" spans="1:70" s="2" customFormat="1" x14ac:dyDescent="0.2">
      <c r="A35" s="83">
        <v>21</v>
      </c>
      <c r="B35" s="35">
        <v>13</v>
      </c>
      <c r="C35" s="40" t="s">
        <v>257</v>
      </c>
      <c r="D35" s="40" t="s">
        <v>258</v>
      </c>
      <c r="E35" s="28" t="s">
        <v>59</v>
      </c>
      <c r="F35" s="40" t="s">
        <v>256</v>
      </c>
      <c r="G35" s="26" t="s">
        <v>15</v>
      </c>
      <c r="H35" s="40" t="s">
        <v>13</v>
      </c>
      <c r="I35" s="28" t="s">
        <v>24</v>
      </c>
      <c r="J35" s="40" t="s">
        <v>548</v>
      </c>
      <c r="K35" s="26"/>
      <c r="L35" s="26"/>
      <c r="M35" s="36" t="s">
        <v>392</v>
      </c>
      <c r="N35" s="26">
        <v>0</v>
      </c>
      <c r="O35" s="26">
        <f t="shared" si="0"/>
        <v>0</v>
      </c>
      <c r="P35" s="26"/>
      <c r="Q35" s="36">
        <v>13</v>
      </c>
      <c r="R35" s="26">
        <v>3</v>
      </c>
      <c r="S35" s="26">
        <f t="shared" si="1"/>
        <v>3</v>
      </c>
      <c r="T35" s="26"/>
      <c r="U35" s="26"/>
      <c r="V35" s="36">
        <v>5</v>
      </c>
      <c r="W35" s="26">
        <v>11</v>
      </c>
      <c r="X35" s="26">
        <f t="shared" si="2"/>
        <v>11</v>
      </c>
      <c r="Y35" s="26"/>
      <c r="Z35" s="36">
        <v>7</v>
      </c>
      <c r="AA35" s="26">
        <v>9</v>
      </c>
      <c r="AB35" s="26">
        <f t="shared" si="3"/>
        <v>9</v>
      </c>
      <c r="AC35" s="26"/>
      <c r="AD35" s="26"/>
      <c r="AE35" s="36"/>
      <c r="AF35" s="26"/>
      <c r="AG35" s="26">
        <f t="shared" si="4"/>
        <v>0</v>
      </c>
      <c r="AH35" s="26"/>
      <c r="AI35" s="36"/>
      <c r="AJ35" s="26"/>
      <c r="AK35" s="26">
        <f t="shared" si="5"/>
        <v>0</v>
      </c>
      <c r="AL35" s="26"/>
      <c r="AM35" s="26"/>
      <c r="AN35" s="36"/>
      <c r="AO35" s="26"/>
      <c r="AP35" s="26">
        <f t="shared" si="6"/>
        <v>0</v>
      </c>
      <c r="AQ35" s="26"/>
      <c r="AR35" s="36"/>
      <c r="AS35" s="26"/>
      <c r="AT35" s="26">
        <f t="shared" si="7"/>
        <v>0</v>
      </c>
      <c r="AU35" s="26"/>
      <c r="AV35" s="26"/>
      <c r="AW35" s="36"/>
      <c r="AX35" s="26"/>
      <c r="AY35" s="26">
        <f t="shared" si="8"/>
        <v>0</v>
      </c>
      <c r="AZ35" s="26"/>
      <c r="BA35" s="36"/>
      <c r="BB35" s="26"/>
      <c r="BC35" s="26">
        <f t="shared" si="9"/>
        <v>0</v>
      </c>
      <c r="BD35" s="26"/>
      <c r="BE35" s="26"/>
      <c r="BF35" s="36"/>
      <c r="BG35" s="26"/>
      <c r="BH35" s="26">
        <f t="shared" si="10"/>
        <v>0</v>
      </c>
      <c r="BI35" s="26"/>
      <c r="BJ35" s="36"/>
      <c r="BK35" s="26"/>
      <c r="BL35" s="26">
        <f t="shared" si="11"/>
        <v>0</v>
      </c>
      <c r="BM35" s="67">
        <f t="shared" si="12"/>
        <v>23</v>
      </c>
      <c r="BN35" s="19"/>
      <c r="BO35" s="19"/>
      <c r="BP35" s="19"/>
      <c r="BQ35" s="19"/>
      <c r="BR35" s="19"/>
    </row>
    <row r="36" spans="1:70" s="2" customFormat="1" x14ac:dyDescent="0.2">
      <c r="A36" s="83">
        <v>22</v>
      </c>
      <c r="B36" s="35">
        <v>130</v>
      </c>
      <c r="C36" s="28" t="s">
        <v>63</v>
      </c>
      <c r="D36" s="28" t="s">
        <v>64</v>
      </c>
      <c r="E36" s="28" t="s">
        <v>59</v>
      </c>
      <c r="F36" s="28" t="s">
        <v>80</v>
      </c>
      <c r="G36" s="26" t="s">
        <v>86</v>
      </c>
      <c r="H36" s="28" t="s">
        <v>13</v>
      </c>
      <c r="I36" s="28" t="s">
        <v>83</v>
      </c>
      <c r="J36" s="28" t="s">
        <v>14</v>
      </c>
      <c r="K36" s="26"/>
      <c r="L36" s="26"/>
      <c r="M36" s="36">
        <v>5</v>
      </c>
      <c r="N36" s="26">
        <v>11</v>
      </c>
      <c r="O36" s="26">
        <f t="shared" si="0"/>
        <v>11</v>
      </c>
      <c r="P36" s="26"/>
      <c r="Q36" s="36">
        <v>9</v>
      </c>
      <c r="R36" s="26">
        <v>7</v>
      </c>
      <c r="S36" s="26">
        <f t="shared" si="1"/>
        <v>7</v>
      </c>
      <c r="T36" s="26"/>
      <c r="U36" s="26"/>
      <c r="V36" s="36"/>
      <c r="W36" s="26"/>
      <c r="X36" s="26">
        <f t="shared" si="2"/>
        <v>0</v>
      </c>
      <c r="Y36" s="26"/>
      <c r="Z36" s="36"/>
      <c r="AA36" s="26"/>
      <c r="AB36" s="26">
        <f t="shared" si="3"/>
        <v>0</v>
      </c>
      <c r="AC36" s="26"/>
      <c r="AD36" s="26"/>
      <c r="AE36" s="36"/>
      <c r="AF36" s="26"/>
      <c r="AG36" s="26">
        <f t="shared" si="4"/>
        <v>0</v>
      </c>
      <c r="AH36" s="26"/>
      <c r="AI36" s="36"/>
      <c r="AJ36" s="26"/>
      <c r="AK36" s="26">
        <f t="shared" si="5"/>
        <v>0</v>
      </c>
      <c r="AL36" s="26"/>
      <c r="AM36" s="26"/>
      <c r="AN36" s="36"/>
      <c r="AO36" s="26"/>
      <c r="AP36" s="26">
        <f t="shared" si="6"/>
        <v>0</v>
      </c>
      <c r="AQ36" s="26"/>
      <c r="AR36" s="36"/>
      <c r="AS36" s="26"/>
      <c r="AT36" s="26">
        <f t="shared" si="7"/>
        <v>0</v>
      </c>
      <c r="AU36" s="26"/>
      <c r="AV36" s="26"/>
      <c r="AW36" s="36"/>
      <c r="AX36" s="26"/>
      <c r="AY36" s="26">
        <f t="shared" si="8"/>
        <v>0</v>
      </c>
      <c r="AZ36" s="26"/>
      <c r="BA36" s="36"/>
      <c r="BB36" s="26"/>
      <c r="BC36" s="26">
        <f t="shared" si="9"/>
        <v>0</v>
      </c>
      <c r="BD36" s="26"/>
      <c r="BE36" s="26"/>
      <c r="BF36" s="36"/>
      <c r="BG36" s="26"/>
      <c r="BH36" s="26">
        <f t="shared" si="10"/>
        <v>0</v>
      </c>
      <c r="BI36" s="26"/>
      <c r="BJ36" s="36"/>
      <c r="BK36" s="26"/>
      <c r="BL36" s="26">
        <f t="shared" si="11"/>
        <v>0</v>
      </c>
      <c r="BM36" s="67">
        <f t="shared" si="12"/>
        <v>18</v>
      </c>
      <c r="BN36" s="19"/>
      <c r="BO36" s="19"/>
      <c r="BP36" s="19"/>
      <c r="BQ36" s="19"/>
      <c r="BR36" s="19"/>
    </row>
    <row r="37" spans="1:70" s="2" customFormat="1" x14ac:dyDescent="0.2">
      <c r="A37" s="83">
        <v>23</v>
      </c>
      <c r="B37" s="35">
        <v>25</v>
      </c>
      <c r="C37" s="40" t="s">
        <v>493</v>
      </c>
      <c r="D37" s="40" t="s">
        <v>72</v>
      </c>
      <c r="E37" s="28" t="s">
        <v>59</v>
      </c>
      <c r="F37" s="40" t="s">
        <v>494</v>
      </c>
      <c r="G37" s="26" t="s">
        <v>81</v>
      </c>
      <c r="H37" s="28" t="s">
        <v>13</v>
      </c>
      <c r="I37" s="28" t="s">
        <v>24</v>
      </c>
      <c r="J37" s="40" t="s">
        <v>14</v>
      </c>
      <c r="K37" s="26"/>
      <c r="L37" s="26"/>
      <c r="M37" s="36"/>
      <c r="N37" s="26"/>
      <c r="O37" s="26">
        <f t="shared" si="0"/>
        <v>0</v>
      </c>
      <c r="P37" s="26"/>
      <c r="Q37" s="36"/>
      <c r="R37" s="26"/>
      <c r="S37" s="26">
        <f t="shared" si="1"/>
        <v>0</v>
      </c>
      <c r="T37" s="26"/>
      <c r="U37" s="26"/>
      <c r="V37" s="36"/>
      <c r="W37" s="26"/>
      <c r="X37" s="26">
        <f t="shared" si="2"/>
        <v>0</v>
      </c>
      <c r="Y37" s="26"/>
      <c r="Z37" s="36"/>
      <c r="AA37" s="26"/>
      <c r="AB37" s="26">
        <f t="shared" si="3"/>
        <v>0</v>
      </c>
      <c r="AC37" s="26"/>
      <c r="AD37" s="26"/>
      <c r="AE37" s="36">
        <v>17</v>
      </c>
      <c r="AF37" s="26">
        <v>0</v>
      </c>
      <c r="AG37" s="26">
        <f t="shared" si="4"/>
        <v>0</v>
      </c>
      <c r="AH37" s="26"/>
      <c r="AI37" s="36">
        <v>16</v>
      </c>
      <c r="AJ37" s="26">
        <v>0</v>
      </c>
      <c r="AK37" s="26">
        <f t="shared" si="5"/>
        <v>0</v>
      </c>
      <c r="AL37" s="26"/>
      <c r="AM37" s="26"/>
      <c r="AN37" s="36">
        <v>12</v>
      </c>
      <c r="AO37" s="26">
        <v>4</v>
      </c>
      <c r="AP37" s="26">
        <f t="shared" si="6"/>
        <v>4</v>
      </c>
      <c r="AQ37" s="26"/>
      <c r="AR37" s="36">
        <v>7</v>
      </c>
      <c r="AS37" s="26">
        <v>9</v>
      </c>
      <c r="AT37" s="26">
        <f t="shared" si="7"/>
        <v>9</v>
      </c>
      <c r="AU37" s="26"/>
      <c r="AV37" s="26"/>
      <c r="AW37" s="36"/>
      <c r="AX37" s="26"/>
      <c r="AY37" s="26">
        <f t="shared" si="8"/>
        <v>0</v>
      </c>
      <c r="AZ37" s="26"/>
      <c r="BA37" s="36"/>
      <c r="BB37" s="26"/>
      <c r="BC37" s="26">
        <f t="shared" si="9"/>
        <v>0</v>
      </c>
      <c r="BD37" s="26"/>
      <c r="BE37" s="26"/>
      <c r="BF37" s="36"/>
      <c r="BG37" s="26"/>
      <c r="BH37" s="26">
        <f t="shared" si="10"/>
        <v>0</v>
      </c>
      <c r="BI37" s="26"/>
      <c r="BJ37" s="36"/>
      <c r="BK37" s="26"/>
      <c r="BL37" s="26">
        <f t="shared" si="11"/>
        <v>0</v>
      </c>
      <c r="BM37" s="67">
        <f t="shared" si="12"/>
        <v>13</v>
      </c>
      <c r="BN37" s="17"/>
      <c r="BO37" s="17"/>
      <c r="BP37" s="17"/>
      <c r="BQ37" s="17"/>
      <c r="BR37" s="17"/>
    </row>
    <row r="38" spans="1:70" x14ac:dyDescent="0.2">
      <c r="A38" s="83">
        <v>24</v>
      </c>
      <c r="B38" s="35">
        <v>95</v>
      </c>
      <c r="C38" s="28" t="s">
        <v>406</v>
      </c>
      <c r="D38" s="28" t="s">
        <v>407</v>
      </c>
      <c r="E38" s="28" t="s">
        <v>59</v>
      </c>
      <c r="F38" s="28" t="s">
        <v>413</v>
      </c>
      <c r="G38" s="26" t="s">
        <v>15</v>
      </c>
      <c r="H38" s="28" t="s">
        <v>82</v>
      </c>
      <c r="I38" s="28" t="s">
        <v>84</v>
      </c>
      <c r="J38" s="28" t="s">
        <v>14</v>
      </c>
      <c r="K38" s="26"/>
      <c r="L38" s="26"/>
      <c r="M38" s="36"/>
      <c r="N38" s="26"/>
      <c r="O38" s="26">
        <f t="shared" si="0"/>
        <v>0</v>
      </c>
      <c r="P38" s="26"/>
      <c r="Q38" s="36"/>
      <c r="R38" s="26"/>
      <c r="S38" s="26">
        <f t="shared" si="1"/>
        <v>0</v>
      </c>
      <c r="T38" s="26"/>
      <c r="U38" s="26"/>
      <c r="V38" s="36">
        <v>11</v>
      </c>
      <c r="W38" s="26">
        <v>5</v>
      </c>
      <c r="X38" s="26">
        <f t="shared" si="2"/>
        <v>5</v>
      </c>
      <c r="Y38" s="26"/>
      <c r="Z38" s="36">
        <v>12</v>
      </c>
      <c r="AA38" s="26">
        <v>4</v>
      </c>
      <c r="AB38" s="26">
        <f t="shared" si="3"/>
        <v>4</v>
      </c>
      <c r="AC38" s="26"/>
      <c r="AD38" s="26"/>
      <c r="AE38" s="36"/>
      <c r="AF38" s="26"/>
      <c r="AG38" s="26">
        <f t="shared" si="4"/>
        <v>0</v>
      </c>
      <c r="AH38" s="26"/>
      <c r="AI38" s="36"/>
      <c r="AJ38" s="26"/>
      <c r="AK38" s="26">
        <f t="shared" si="5"/>
        <v>0</v>
      </c>
      <c r="AL38" s="26"/>
      <c r="AM38" s="26"/>
      <c r="AN38" s="36"/>
      <c r="AO38" s="26"/>
      <c r="AP38" s="26">
        <f t="shared" si="6"/>
        <v>0</v>
      </c>
      <c r="AQ38" s="26"/>
      <c r="AR38" s="36"/>
      <c r="AS38" s="26"/>
      <c r="AT38" s="26">
        <f t="shared" si="7"/>
        <v>0</v>
      </c>
      <c r="AU38" s="26"/>
      <c r="AV38" s="26"/>
      <c r="AW38" s="36"/>
      <c r="AX38" s="26"/>
      <c r="AY38" s="26">
        <f t="shared" si="8"/>
        <v>0</v>
      </c>
      <c r="AZ38" s="26"/>
      <c r="BA38" s="36"/>
      <c r="BB38" s="26"/>
      <c r="BC38" s="26">
        <f t="shared" si="9"/>
        <v>0</v>
      </c>
      <c r="BD38" s="26"/>
      <c r="BE38" s="26"/>
      <c r="BF38" s="36"/>
      <c r="BG38" s="26"/>
      <c r="BH38" s="26">
        <f t="shared" si="10"/>
        <v>0</v>
      </c>
      <c r="BI38" s="26"/>
      <c r="BJ38" s="36"/>
      <c r="BK38" s="26"/>
      <c r="BL38" s="26">
        <f t="shared" si="11"/>
        <v>0</v>
      </c>
      <c r="BM38" s="67">
        <f t="shared" si="12"/>
        <v>9</v>
      </c>
      <c r="BN38" s="19"/>
      <c r="BO38" s="19"/>
      <c r="BP38" s="19"/>
      <c r="BQ38" s="19"/>
      <c r="BR38" s="19"/>
    </row>
    <row r="39" spans="1:70" x14ac:dyDescent="0.2">
      <c r="A39" s="83">
        <v>25</v>
      </c>
      <c r="B39" s="35">
        <v>68</v>
      </c>
      <c r="C39" s="28" t="s">
        <v>61</v>
      </c>
      <c r="D39" s="28" t="s">
        <v>62</v>
      </c>
      <c r="E39" s="28" t="s">
        <v>59</v>
      </c>
      <c r="F39" s="28" t="s">
        <v>79</v>
      </c>
      <c r="G39" s="26" t="s">
        <v>37</v>
      </c>
      <c r="H39" s="28" t="s">
        <v>27</v>
      </c>
      <c r="I39" s="28" t="s">
        <v>54</v>
      </c>
      <c r="J39" s="28"/>
      <c r="K39" s="26"/>
      <c r="L39" s="26"/>
      <c r="M39" s="36">
        <v>15</v>
      </c>
      <c r="N39" s="26">
        <v>1</v>
      </c>
      <c r="O39" s="26">
        <f t="shared" si="0"/>
        <v>1</v>
      </c>
      <c r="P39" s="26"/>
      <c r="Q39" s="36" t="s">
        <v>392</v>
      </c>
      <c r="R39" s="26">
        <v>0</v>
      </c>
      <c r="S39" s="26">
        <f t="shared" si="1"/>
        <v>0</v>
      </c>
      <c r="T39" s="26"/>
      <c r="U39" s="26"/>
      <c r="V39" s="36">
        <v>12</v>
      </c>
      <c r="W39" s="26">
        <v>4</v>
      </c>
      <c r="X39" s="26">
        <f t="shared" si="2"/>
        <v>4</v>
      </c>
      <c r="Y39" s="26"/>
      <c r="Z39" s="36">
        <v>13</v>
      </c>
      <c r="AA39" s="26">
        <v>3</v>
      </c>
      <c r="AB39" s="26">
        <f t="shared" si="3"/>
        <v>3</v>
      </c>
      <c r="AC39" s="26"/>
      <c r="AD39" s="26"/>
      <c r="AE39" s="36">
        <v>18</v>
      </c>
      <c r="AF39" s="26">
        <v>0</v>
      </c>
      <c r="AG39" s="26">
        <f t="shared" si="4"/>
        <v>0</v>
      </c>
      <c r="AH39" s="26"/>
      <c r="AI39" s="36">
        <v>18</v>
      </c>
      <c r="AJ39" s="26">
        <v>0</v>
      </c>
      <c r="AK39" s="26">
        <f t="shared" si="5"/>
        <v>0</v>
      </c>
      <c r="AL39" s="26"/>
      <c r="AM39" s="26"/>
      <c r="AN39" s="36"/>
      <c r="AO39" s="26"/>
      <c r="AP39" s="26">
        <f t="shared" si="6"/>
        <v>0</v>
      </c>
      <c r="AQ39" s="26"/>
      <c r="AR39" s="36"/>
      <c r="AS39" s="26"/>
      <c r="AT39" s="26">
        <f t="shared" si="7"/>
        <v>0</v>
      </c>
      <c r="AU39" s="26"/>
      <c r="AV39" s="26"/>
      <c r="AW39" s="36"/>
      <c r="AX39" s="26"/>
      <c r="AY39" s="26">
        <f t="shared" si="8"/>
        <v>0</v>
      </c>
      <c r="AZ39" s="26"/>
      <c r="BA39" s="36"/>
      <c r="BB39" s="26"/>
      <c r="BC39" s="26">
        <f t="shared" si="9"/>
        <v>0</v>
      </c>
      <c r="BD39" s="26"/>
      <c r="BE39" s="26"/>
      <c r="BF39" s="36"/>
      <c r="BG39" s="26"/>
      <c r="BH39" s="26">
        <f t="shared" si="10"/>
        <v>0</v>
      </c>
      <c r="BI39" s="26"/>
      <c r="BJ39" s="36"/>
      <c r="BK39" s="26"/>
      <c r="BL39" s="26">
        <f t="shared" si="11"/>
        <v>0</v>
      </c>
      <c r="BM39" s="67">
        <f t="shared" si="12"/>
        <v>8</v>
      </c>
      <c r="BN39" s="19"/>
      <c r="BO39" s="19"/>
      <c r="BP39" s="19"/>
      <c r="BQ39" s="19"/>
      <c r="BR39" s="19"/>
    </row>
    <row r="40" spans="1:70" x14ac:dyDescent="0.2">
      <c r="A40" s="83">
        <v>26</v>
      </c>
      <c r="B40" s="35">
        <v>85</v>
      </c>
      <c r="C40" s="40" t="s">
        <v>458</v>
      </c>
      <c r="D40" s="40" t="s">
        <v>459</v>
      </c>
      <c r="E40" s="28" t="s">
        <v>59</v>
      </c>
      <c r="F40" s="28" t="s">
        <v>460</v>
      </c>
      <c r="G40" s="26" t="s">
        <v>81</v>
      </c>
      <c r="H40" s="28" t="s">
        <v>13</v>
      </c>
      <c r="I40" s="28" t="s">
        <v>83</v>
      </c>
      <c r="J40" s="28" t="s">
        <v>14</v>
      </c>
      <c r="K40" s="26"/>
      <c r="L40" s="26"/>
      <c r="M40" s="36"/>
      <c r="N40" s="26"/>
      <c r="O40" s="26">
        <f t="shared" si="0"/>
        <v>0</v>
      </c>
      <c r="P40" s="26"/>
      <c r="Q40" s="36"/>
      <c r="R40" s="26"/>
      <c r="S40" s="26">
        <f t="shared" si="1"/>
        <v>0</v>
      </c>
      <c r="T40" s="26"/>
      <c r="U40" s="26"/>
      <c r="V40" s="36"/>
      <c r="W40" s="26"/>
      <c r="X40" s="26">
        <f t="shared" si="2"/>
        <v>0</v>
      </c>
      <c r="Y40" s="26"/>
      <c r="Z40" s="36"/>
      <c r="AA40" s="26"/>
      <c r="AB40" s="26">
        <f t="shared" si="3"/>
        <v>0</v>
      </c>
      <c r="AC40" s="26"/>
      <c r="AD40" s="26"/>
      <c r="AE40" s="36" t="s">
        <v>392</v>
      </c>
      <c r="AF40" s="26">
        <v>0</v>
      </c>
      <c r="AG40" s="26">
        <f t="shared" si="4"/>
        <v>0</v>
      </c>
      <c r="AH40" s="26"/>
      <c r="AI40" s="36">
        <v>10</v>
      </c>
      <c r="AJ40" s="26">
        <v>6</v>
      </c>
      <c r="AK40" s="26">
        <f t="shared" si="5"/>
        <v>6</v>
      </c>
      <c r="AL40" s="26"/>
      <c r="AM40" s="26"/>
      <c r="AN40" s="36"/>
      <c r="AO40" s="26"/>
      <c r="AP40" s="26">
        <f t="shared" si="6"/>
        <v>0</v>
      </c>
      <c r="AQ40" s="26"/>
      <c r="AR40" s="36"/>
      <c r="AS40" s="26"/>
      <c r="AT40" s="26">
        <f t="shared" si="7"/>
        <v>0</v>
      </c>
      <c r="AU40" s="26"/>
      <c r="AV40" s="26"/>
      <c r="AW40" s="36"/>
      <c r="AX40" s="26"/>
      <c r="AY40" s="26">
        <f t="shared" si="8"/>
        <v>0</v>
      </c>
      <c r="AZ40" s="26"/>
      <c r="BA40" s="36"/>
      <c r="BB40" s="26"/>
      <c r="BC40" s="26">
        <f t="shared" si="9"/>
        <v>0</v>
      </c>
      <c r="BD40" s="26"/>
      <c r="BE40" s="26"/>
      <c r="BF40" s="36"/>
      <c r="BG40" s="26"/>
      <c r="BH40" s="26">
        <f t="shared" si="10"/>
        <v>0</v>
      </c>
      <c r="BI40" s="26"/>
      <c r="BJ40" s="36"/>
      <c r="BK40" s="26"/>
      <c r="BL40" s="26">
        <f t="shared" si="11"/>
        <v>0</v>
      </c>
      <c r="BM40" s="67">
        <f t="shared" si="12"/>
        <v>6</v>
      </c>
    </row>
    <row r="41" spans="1:70" x14ac:dyDescent="0.2">
      <c r="A41" s="83">
        <v>27</v>
      </c>
      <c r="B41" s="35">
        <v>83</v>
      </c>
      <c r="C41" s="27" t="s">
        <v>294</v>
      </c>
      <c r="D41" s="27" t="s">
        <v>295</v>
      </c>
      <c r="E41" s="28" t="s">
        <v>59</v>
      </c>
      <c r="F41" s="27" t="s">
        <v>296</v>
      </c>
      <c r="G41" s="26" t="s">
        <v>255</v>
      </c>
      <c r="H41" s="28" t="s">
        <v>82</v>
      </c>
      <c r="I41" s="28" t="s">
        <v>84</v>
      </c>
      <c r="J41" s="28" t="s">
        <v>14</v>
      </c>
      <c r="K41" s="26"/>
      <c r="L41" s="26"/>
      <c r="M41" s="36">
        <v>14</v>
      </c>
      <c r="N41" s="26">
        <v>2</v>
      </c>
      <c r="O41" s="26">
        <f t="shared" si="0"/>
        <v>2</v>
      </c>
      <c r="P41" s="26"/>
      <c r="Q41" s="36">
        <v>16</v>
      </c>
      <c r="R41" s="26">
        <v>0</v>
      </c>
      <c r="S41" s="26">
        <f t="shared" si="1"/>
        <v>0</v>
      </c>
      <c r="T41" s="26"/>
      <c r="U41" s="26"/>
      <c r="V41" s="36"/>
      <c r="W41" s="26"/>
      <c r="X41" s="26">
        <f t="shared" si="2"/>
        <v>0</v>
      </c>
      <c r="Y41" s="26"/>
      <c r="Z41" s="36"/>
      <c r="AA41" s="26"/>
      <c r="AB41" s="26">
        <f t="shared" si="3"/>
        <v>0</v>
      </c>
      <c r="AC41" s="26"/>
      <c r="AD41" s="26"/>
      <c r="AE41" s="36"/>
      <c r="AF41" s="26"/>
      <c r="AG41" s="26">
        <f t="shared" si="4"/>
        <v>0</v>
      </c>
      <c r="AH41" s="26"/>
      <c r="AI41" s="36"/>
      <c r="AJ41" s="26"/>
      <c r="AK41" s="26">
        <f t="shared" si="5"/>
        <v>0</v>
      </c>
      <c r="AL41" s="26"/>
      <c r="AM41" s="26"/>
      <c r="AN41" s="36"/>
      <c r="AO41" s="26"/>
      <c r="AP41" s="26">
        <f t="shared" si="6"/>
        <v>0</v>
      </c>
      <c r="AQ41" s="26"/>
      <c r="AR41" s="36" t="s">
        <v>405</v>
      </c>
      <c r="AS41" s="26">
        <v>0</v>
      </c>
      <c r="AT41" s="26">
        <f t="shared" si="7"/>
        <v>0</v>
      </c>
      <c r="AU41" s="26"/>
      <c r="AV41" s="26"/>
      <c r="AW41" s="36"/>
      <c r="AX41" s="26"/>
      <c r="AY41" s="26">
        <f t="shared" si="8"/>
        <v>0</v>
      </c>
      <c r="AZ41" s="26"/>
      <c r="BA41" s="36"/>
      <c r="BB41" s="26"/>
      <c r="BC41" s="26">
        <f t="shared" si="9"/>
        <v>0</v>
      </c>
      <c r="BD41" s="26"/>
      <c r="BE41" s="26"/>
      <c r="BF41" s="36"/>
      <c r="BG41" s="26"/>
      <c r="BH41" s="26">
        <f t="shared" si="10"/>
        <v>0</v>
      </c>
      <c r="BI41" s="26"/>
      <c r="BJ41" s="36"/>
      <c r="BK41" s="26"/>
      <c r="BL41" s="26">
        <f t="shared" si="11"/>
        <v>0</v>
      </c>
      <c r="BM41" s="67">
        <f t="shared" si="12"/>
        <v>2</v>
      </c>
      <c r="BN41" s="19"/>
      <c r="BO41" s="19"/>
      <c r="BP41" s="19"/>
      <c r="BQ41" s="19"/>
      <c r="BR41" s="19"/>
    </row>
    <row r="42" spans="1:70" x14ac:dyDescent="0.2">
      <c r="A42" s="83">
        <v>28</v>
      </c>
      <c r="B42" s="35">
        <v>63</v>
      </c>
      <c r="C42" s="28" t="s">
        <v>530</v>
      </c>
      <c r="D42" s="28" t="s">
        <v>531</v>
      </c>
      <c r="E42" s="28" t="s">
        <v>59</v>
      </c>
      <c r="F42" s="28" t="s">
        <v>532</v>
      </c>
      <c r="G42" s="26" t="s">
        <v>37</v>
      </c>
      <c r="H42" s="28" t="s">
        <v>27</v>
      </c>
      <c r="I42" s="28">
        <v>400</v>
      </c>
      <c r="J42" s="28" t="s">
        <v>14</v>
      </c>
      <c r="K42" s="26"/>
      <c r="L42" s="26"/>
      <c r="M42" s="36"/>
      <c r="N42" s="26"/>
      <c r="O42" s="26">
        <f t="shared" si="0"/>
        <v>0</v>
      </c>
      <c r="P42" s="26"/>
      <c r="Q42" s="36"/>
      <c r="R42" s="26"/>
      <c r="S42" s="26">
        <f t="shared" si="1"/>
        <v>0</v>
      </c>
      <c r="T42" s="26"/>
      <c r="U42" s="26"/>
      <c r="V42" s="36"/>
      <c r="W42" s="26"/>
      <c r="X42" s="26">
        <f t="shared" si="2"/>
        <v>0</v>
      </c>
      <c r="Y42" s="26"/>
      <c r="Z42" s="36"/>
      <c r="AA42" s="26"/>
      <c r="AB42" s="26">
        <f t="shared" si="3"/>
        <v>0</v>
      </c>
      <c r="AC42" s="26"/>
      <c r="AD42" s="26"/>
      <c r="AE42" s="36"/>
      <c r="AF42" s="26"/>
      <c r="AG42" s="26">
        <f t="shared" si="4"/>
        <v>0</v>
      </c>
      <c r="AH42" s="26"/>
      <c r="AI42" s="36"/>
      <c r="AJ42" s="26"/>
      <c r="AK42" s="26">
        <f t="shared" si="5"/>
        <v>0</v>
      </c>
      <c r="AL42" s="26"/>
      <c r="AM42" s="26"/>
      <c r="AN42" s="36"/>
      <c r="AO42" s="26"/>
      <c r="AP42" s="26">
        <f t="shared" si="6"/>
        <v>0</v>
      </c>
      <c r="AQ42" s="26"/>
      <c r="AR42" s="36"/>
      <c r="AS42" s="26"/>
      <c r="AT42" s="26">
        <f t="shared" si="7"/>
        <v>0</v>
      </c>
      <c r="AU42" s="26"/>
      <c r="AV42" s="26"/>
      <c r="AW42" s="36"/>
      <c r="AX42" s="26"/>
      <c r="AY42" s="26">
        <f t="shared" si="8"/>
        <v>0</v>
      </c>
      <c r="AZ42" s="26"/>
      <c r="BA42" s="36"/>
      <c r="BB42" s="26"/>
      <c r="BC42" s="26">
        <f t="shared" si="9"/>
        <v>0</v>
      </c>
      <c r="BD42" s="26">
        <v>2</v>
      </c>
      <c r="BE42" s="26"/>
      <c r="BF42" s="36" t="s">
        <v>392</v>
      </c>
      <c r="BG42" s="26"/>
      <c r="BH42" s="26">
        <f t="shared" si="10"/>
        <v>2</v>
      </c>
      <c r="BI42" s="26"/>
      <c r="BJ42" s="36" t="s">
        <v>405</v>
      </c>
      <c r="BK42" s="26">
        <v>0</v>
      </c>
      <c r="BL42" s="26">
        <f t="shared" si="11"/>
        <v>0</v>
      </c>
      <c r="BM42" s="67">
        <f t="shared" si="12"/>
        <v>2</v>
      </c>
    </row>
    <row r="43" spans="1:70" x14ac:dyDescent="0.2">
      <c r="A43" s="83">
        <v>29</v>
      </c>
      <c r="B43" s="35">
        <v>14</v>
      </c>
      <c r="C43" s="40" t="s">
        <v>276</v>
      </c>
      <c r="D43" s="40" t="s">
        <v>408</v>
      </c>
      <c r="E43" s="28" t="s">
        <v>59</v>
      </c>
      <c r="F43" s="40" t="s">
        <v>414</v>
      </c>
      <c r="G43" s="26" t="s">
        <v>15</v>
      </c>
      <c r="H43" s="28" t="s">
        <v>13</v>
      </c>
      <c r="I43" s="28" t="s">
        <v>24</v>
      </c>
      <c r="J43" s="28" t="s">
        <v>14</v>
      </c>
      <c r="K43" s="26"/>
      <c r="L43" s="26"/>
      <c r="M43" s="36"/>
      <c r="N43" s="26"/>
      <c r="O43" s="26">
        <f t="shared" si="0"/>
        <v>0</v>
      </c>
      <c r="P43" s="26"/>
      <c r="Q43" s="36"/>
      <c r="R43" s="26"/>
      <c r="S43" s="26">
        <f t="shared" si="1"/>
        <v>0</v>
      </c>
      <c r="T43" s="26"/>
      <c r="U43" s="26"/>
      <c r="V43" s="36" t="s">
        <v>392</v>
      </c>
      <c r="W43" s="26">
        <v>0</v>
      </c>
      <c r="X43" s="26">
        <f t="shared" si="2"/>
        <v>0</v>
      </c>
      <c r="Y43" s="26"/>
      <c r="Z43" s="36">
        <v>15</v>
      </c>
      <c r="AA43" s="26">
        <v>1</v>
      </c>
      <c r="AB43" s="26">
        <f t="shared" si="3"/>
        <v>1</v>
      </c>
      <c r="AC43" s="26"/>
      <c r="AD43" s="26"/>
      <c r="AE43" s="36"/>
      <c r="AF43" s="26"/>
      <c r="AG43" s="26">
        <f t="shared" si="4"/>
        <v>0</v>
      </c>
      <c r="AH43" s="26"/>
      <c r="AI43" s="36"/>
      <c r="AJ43" s="26"/>
      <c r="AK43" s="26">
        <f t="shared" si="5"/>
        <v>0</v>
      </c>
      <c r="AL43" s="26"/>
      <c r="AM43" s="26"/>
      <c r="AN43" s="36"/>
      <c r="AO43" s="26"/>
      <c r="AP43" s="26">
        <f t="shared" si="6"/>
        <v>0</v>
      </c>
      <c r="AQ43" s="26"/>
      <c r="AR43" s="36"/>
      <c r="AS43" s="26"/>
      <c r="AT43" s="26">
        <f t="shared" si="7"/>
        <v>0</v>
      </c>
      <c r="AU43" s="26"/>
      <c r="AV43" s="26"/>
      <c r="AW43" s="36"/>
      <c r="AX43" s="26"/>
      <c r="AY43" s="26">
        <f t="shared" si="8"/>
        <v>0</v>
      </c>
      <c r="AZ43" s="26"/>
      <c r="BA43" s="36"/>
      <c r="BB43" s="26"/>
      <c r="BC43" s="26">
        <f t="shared" si="9"/>
        <v>0</v>
      </c>
      <c r="BD43" s="26"/>
      <c r="BE43" s="26"/>
      <c r="BF43" s="36"/>
      <c r="BG43" s="26"/>
      <c r="BH43" s="26">
        <f t="shared" si="10"/>
        <v>0</v>
      </c>
      <c r="BI43" s="26"/>
      <c r="BJ43" s="36"/>
      <c r="BK43" s="26"/>
      <c r="BL43" s="26">
        <f t="shared" si="11"/>
        <v>0</v>
      </c>
      <c r="BM43" s="67">
        <f t="shared" si="12"/>
        <v>1</v>
      </c>
    </row>
    <row r="44" spans="1:70" x14ac:dyDescent="0.2">
      <c r="A44" s="83">
        <v>30</v>
      </c>
      <c r="B44" s="35">
        <v>54</v>
      </c>
      <c r="C44" s="28" t="s">
        <v>65</v>
      </c>
      <c r="D44" s="40" t="s">
        <v>293</v>
      </c>
      <c r="E44" s="28" t="s">
        <v>59</v>
      </c>
      <c r="F44" s="28" t="s">
        <v>79</v>
      </c>
      <c r="G44" s="26" t="s">
        <v>43</v>
      </c>
      <c r="H44" s="28" t="s">
        <v>82</v>
      </c>
      <c r="I44" s="28" t="s">
        <v>84</v>
      </c>
      <c r="J44" s="28" t="s">
        <v>14</v>
      </c>
      <c r="K44" s="26"/>
      <c r="L44" s="26"/>
      <c r="M44" s="36">
        <v>17</v>
      </c>
      <c r="N44" s="26">
        <v>0</v>
      </c>
      <c r="O44" s="26">
        <f t="shared" si="0"/>
        <v>0</v>
      </c>
      <c r="P44" s="26"/>
      <c r="Q44" s="36">
        <v>17</v>
      </c>
      <c r="R44" s="26">
        <v>0</v>
      </c>
      <c r="S44" s="26">
        <f t="shared" si="1"/>
        <v>0</v>
      </c>
      <c r="T44" s="26"/>
      <c r="U44" s="26"/>
      <c r="V44" s="36"/>
      <c r="W44" s="26"/>
      <c r="X44" s="26">
        <f t="shared" si="2"/>
        <v>0</v>
      </c>
      <c r="Y44" s="26"/>
      <c r="Z44" s="36"/>
      <c r="AA44" s="26"/>
      <c r="AB44" s="26">
        <f t="shared" si="3"/>
        <v>0</v>
      </c>
      <c r="AC44" s="26"/>
      <c r="AD44" s="26"/>
      <c r="AE44" s="36"/>
      <c r="AF44" s="26"/>
      <c r="AG44" s="26">
        <f t="shared" si="4"/>
        <v>0</v>
      </c>
      <c r="AH44" s="26"/>
      <c r="AI44" s="36"/>
      <c r="AJ44" s="26"/>
      <c r="AK44" s="26">
        <f t="shared" si="5"/>
        <v>0</v>
      </c>
      <c r="AL44" s="26"/>
      <c r="AM44" s="26"/>
      <c r="AN44" s="36"/>
      <c r="AO44" s="26"/>
      <c r="AP44" s="26">
        <f t="shared" si="6"/>
        <v>0</v>
      </c>
      <c r="AQ44" s="26"/>
      <c r="AR44" s="36"/>
      <c r="AS44" s="26"/>
      <c r="AT44" s="26">
        <f t="shared" si="7"/>
        <v>0</v>
      </c>
      <c r="AU44" s="26"/>
      <c r="AV44" s="26"/>
      <c r="AW44" s="36"/>
      <c r="AX44" s="26"/>
      <c r="AY44" s="26">
        <f t="shared" si="8"/>
        <v>0</v>
      </c>
      <c r="AZ44" s="26"/>
      <c r="BA44" s="36"/>
      <c r="BB44" s="26"/>
      <c r="BC44" s="26">
        <f t="shared" si="9"/>
        <v>0</v>
      </c>
      <c r="BD44" s="26"/>
      <c r="BE44" s="26"/>
      <c r="BF44" s="36"/>
      <c r="BG44" s="26"/>
      <c r="BH44" s="26">
        <f t="shared" si="10"/>
        <v>0</v>
      </c>
      <c r="BI44" s="26"/>
      <c r="BJ44" s="36"/>
      <c r="BK44" s="26"/>
      <c r="BL44" s="26">
        <f t="shared" si="11"/>
        <v>0</v>
      </c>
      <c r="BM44" s="67">
        <f t="shared" si="12"/>
        <v>0</v>
      </c>
    </row>
    <row r="45" spans="1:70" x14ac:dyDescent="0.2">
      <c r="A45" s="83">
        <v>31</v>
      </c>
      <c r="B45" s="35">
        <v>64</v>
      </c>
      <c r="C45" s="28" t="s">
        <v>409</v>
      </c>
      <c r="D45" s="40" t="s">
        <v>410</v>
      </c>
      <c r="E45" s="28" t="s">
        <v>59</v>
      </c>
      <c r="F45" s="28" t="s">
        <v>277</v>
      </c>
      <c r="G45" s="26" t="s">
        <v>15</v>
      </c>
      <c r="H45" s="28" t="s">
        <v>13</v>
      </c>
      <c r="I45" s="28" t="s">
        <v>83</v>
      </c>
      <c r="J45" s="28" t="s">
        <v>14</v>
      </c>
      <c r="K45" s="26"/>
      <c r="L45" s="26"/>
      <c r="M45" s="36"/>
      <c r="N45" s="26"/>
      <c r="O45" s="26">
        <f t="shared" si="0"/>
        <v>0</v>
      </c>
      <c r="P45" s="26"/>
      <c r="Q45" s="36"/>
      <c r="R45" s="26"/>
      <c r="S45" s="26">
        <f t="shared" si="1"/>
        <v>0</v>
      </c>
      <c r="T45" s="26"/>
      <c r="U45" s="26"/>
      <c r="V45" s="36" t="s">
        <v>411</v>
      </c>
      <c r="W45" s="26">
        <v>0</v>
      </c>
      <c r="X45" s="26">
        <f t="shared" si="2"/>
        <v>0</v>
      </c>
      <c r="Y45" s="26"/>
      <c r="Z45" s="36">
        <v>16</v>
      </c>
      <c r="AA45" s="26">
        <v>0</v>
      </c>
      <c r="AB45" s="26">
        <f t="shared" si="3"/>
        <v>0</v>
      </c>
      <c r="AC45" s="26"/>
      <c r="AD45" s="26"/>
      <c r="AE45" s="36"/>
      <c r="AF45" s="26"/>
      <c r="AG45" s="26">
        <f t="shared" si="4"/>
        <v>0</v>
      </c>
      <c r="AH45" s="26"/>
      <c r="AI45" s="36"/>
      <c r="AJ45" s="26"/>
      <c r="AK45" s="26">
        <f t="shared" si="5"/>
        <v>0</v>
      </c>
      <c r="AL45" s="26"/>
      <c r="AM45" s="26"/>
      <c r="AN45" s="36"/>
      <c r="AO45" s="26"/>
      <c r="AP45" s="26">
        <f t="shared" si="6"/>
        <v>0</v>
      </c>
      <c r="AQ45" s="26"/>
      <c r="AR45" s="36"/>
      <c r="AS45" s="26"/>
      <c r="AT45" s="26">
        <f t="shared" si="7"/>
        <v>0</v>
      </c>
      <c r="AU45" s="26"/>
      <c r="AV45" s="26"/>
      <c r="AW45" s="36"/>
      <c r="AX45" s="26"/>
      <c r="AY45" s="26">
        <f t="shared" si="8"/>
        <v>0</v>
      </c>
      <c r="AZ45" s="26"/>
      <c r="BA45" s="36"/>
      <c r="BB45" s="26"/>
      <c r="BC45" s="26">
        <f t="shared" si="9"/>
        <v>0</v>
      </c>
      <c r="BD45" s="26"/>
      <c r="BE45" s="26"/>
      <c r="BF45" s="36"/>
      <c r="BG45" s="26"/>
      <c r="BH45" s="26">
        <f t="shared" si="10"/>
        <v>0</v>
      </c>
      <c r="BI45" s="26"/>
      <c r="BJ45" s="36"/>
      <c r="BK45" s="26"/>
      <c r="BL45" s="26">
        <f t="shared" si="11"/>
        <v>0</v>
      </c>
      <c r="BM45" s="67">
        <f t="shared" si="12"/>
        <v>0</v>
      </c>
    </row>
    <row r="46" spans="1:70" ht="17" thickBot="1" x14ac:dyDescent="0.25">
      <c r="A46" s="84">
        <v>32</v>
      </c>
      <c r="B46" s="41">
        <v>110</v>
      </c>
      <c r="C46" s="51" t="s">
        <v>447</v>
      </c>
      <c r="D46" s="51" t="s">
        <v>456</v>
      </c>
      <c r="E46" s="42" t="s">
        <v>59</v>
      </c>
      <c r="F46" s="51" t="s">
        <v>457</v>
      </c>
      <c r="G46" s="43" t="s">
        <v>15</v>
      </c>
      <c r="H46" s="42" t="s">
        <v>13</v>
      </c>
      <c r="I46" s="42" t="s">
        <v>83</v>
      </c>
      <c r="J46" s="42" t="s">
        <v>14</v>
      </c>
      <c r="K46" s="43"/>
      <c r="L46" s="43"/>
      <c r="M46" s="44"/>
      <c r="N46" s="43"/>
      <c r="O46" s="43">
        <f t="shared" si="0"/>
        <v>0</v>
      </c>
      <c r="P46" s="43"/>
      <c r="Q46" s="44"/>
      <c r="R46" s="43"/>
      <c r="S46" s="43">
        <f t="shared" si="1"/>
        <v>0</v>
      </c>
      <c r="T46" s="43"/>
      <c r="U46" s="43"/>
      <c r="V46" s="44"/>
      <c r="W46" s="43"/>
      <c r="X46" s="43">
        <f t="shared" si="2"/>
        <v>0</v>
      </c>
      <c r="Y46" s="43"/>
      <c r="Z46" s="44"/>
      <c r="AA46" s="43"/>
      <c r="AB46" s="43">
        <f t="shared" si="3"/>
        <v>0</v>
      </c>
      <c r="AC46" s="43"/>
      <c r="AD46" s="43"/>
      <c r="AE46" s="44">
        <v>17</v>
      </c>
      <c r="AF46" s="43">
        <v>0</v>
      </c>
      <c r="AG46" s="43">
        <f t="shared" si="4"/>
        <v>0</v>
      </c>
      <c r="AH46" s="43"/>
      <c r="AI46" s="44">
        <v>16</v>
      </c>
      <c r="AJ46" s="43">
        <v>0</v>
      </c>
      <c r="AK46" s="43">
        <f t="shared" si="5"/>
        <v>0</v>
      </c>
      <c r="AL46" s="43"/>
      <c r="AM46" s="43"/>
      <c r="AN46" s="44"/>
      <c r="AO46" s="43"/>
      <c r="AP46" s="43">
        <f t="shared" si="6"/>
        <v>0</v>
      </c>
      <c r="AQ46" s="43"/>
      <c r="AR46" s="44"/>
      <c r="AS46" s="43"/>
      <c r="AT46" s="43">
        <f t="shared" si="7"/>
        <v>0</v>
      </c>
      <c r="AU46" s="43"/>
      <c r="AV46" s="43"/>
      <c r="AW46" s="44"/>
      <c r="AX46" s="43"/>
      <c r="AY46" s="43">
        <f t="shared" si="8"/>
        <v>0</v>
      </c>
      <c r="AZ46" s="43"/>
      <c r="BA46" s="44"/>
      <c r="BB46" s="43"/>
      <c r="BC46" s="43">
        <f t="shared" si="9"/>
        <v>0</v>
      </c>
      <c r="BD46" s="43"/>
      <c r="BE46" s="43"/>
      <c r="BF46" s="44"/>
      <c r="BG46" s="43"/>
      <c r="BH46" s="43">
        <f t="shared" si="10"/>
        <v>0</v>
      </c>
      <c r="BI46" s="43"/>
      <c r="BJ46" s="44"/>
      <c r="BK46" s="43"/>
      <c r="BL46" s="43">
        <f t="shared" si="11"/>
        <v>0</v>
      </c>
      <c r="BM46" s="68">
        <f t="shared" si="12"/>
        <v>0</v>
      </c>
    </row>
    <row r="47" spans="1:70" x14ac:dyDescent="0.2">
      <c r="B47" s="4"/>
      <c r="C47" s="6"/>
      <c r="D47" s="6"/>
      <c r="E47" s="6"/>
      <c r="F47" s="6"/>
      <c r="G47" s="4"/>
      <c r="H47" s="6"/>
      <c r="I47" s="6"/>
      <c r="J47" s="6"/>
    </row>
    <row r="48" spans="1:70" ht="44" customHeight="1" x14ac:dyDescent="0.2">
      <c r="B48" s="90" t="s">
        <v>398</v>
      </c>
      <c r="C48" s="91"/>
      <c r="D48" s="91"/>
      <c r="E48" s="91"/>
      <c r="F48" s="91"/>
      <c r="G48" s="91"/>
      <c r="H48" s="91"/>
      <c r="I48" s="91"/>
      <c r="J48" s="92"/>
      <c r="K48" s="88" t="s">
        <v>399</v>
      </c>
      <c r="L48" s="88"/>
      <c r="M48" s="88"/>
      <c r="N48" s="88"/>
      <c r="O48" s="88"/>
      <c r="P48" s="88"/>
      <c r="Q48" s="88"/>
      <c r="R48" s="88"/>
      <c r="S48" s="88"/>
      <c r="T48" s="88" t="s">
        <v>400</v>
      </c>
      <c r="U48" s="88"/>
      <c r="V48" s="88"/>
      <c r="W48" s="88"/>
      <c r="X48" s="88"/>
      <c r="Y48" s="88"/>
      <c r="Z48" s="88"/>
      <c r="AA48" s="88"/>
      <c r="AB48" s="88"/>
      <c r="AC48" s="88" t="s">
        <v>401</v>
      </c>
      <c r="AD48" s="88"/>
      <c r="AE48" s="88"/>
      <c r="AF48" s="88"/>
      <c r="AG48" s="88"/>
      <c r="AH48" s="88"/>
      <c r="AI48" s="88"/>
      <c r="AJ48" s="88"/>
      <c r="AK48" s="88"/>
      <c r="AL48" s="88" t="s">
        <v>402</v>
      </c>
      <c r="AM48" s="88"/>
      <c r="AN48" s="88"/>
      <c r="AO48" s="88"/>
      <c r="AP48" s="88"/>
      <c r="AQ48" s="88"/>
      <c r="AR48" s="88"/>
      <c r="AS48" s="88"/>
      <c r="AT48" s="88"/>
      <c r="AU48" s="88" t="s">
        <v>403</v>
      </c>
      <c r="AV48" s="88"/>
      <c r="AW48" s="88"/>
      <c r="AX48" s="88"/>
      <c r="AY48" s="88"/>
      <c r="AZ48" s="88"/>
      <c r="BA48" s="88"/>
      <c r="BB48" s="88"/>
      <c r="BC48" s="88"/>
      <c r="BD48" s="88" t="s">
        <v>404</v>
      </c>
      <c r="BE48" s="88"/>
      <c r="BF48" s="88"/>
      <c r="BG48" s="88"/>
      <c r="BH48" s="88"/>
      <c r="BI48" s="88"/>
      <c r="BJ48" s="88"/>
      <c r="BK48" s="88"/>
      <c r="BL48" s="88"/>
    </row>
    <row r="49" spans="1:70" ht="8" customHeight="1" thickBot="1" x14ac:dyDescent="0.25">
      <c r="B49" s="4"/>
      <c r="C49" s="6"/>
      <c r="D49" s="6"/>
      <c r="E49" s="6"/>
      <c r="F49" s="6"/>
      <c r="G49" s="4"/>
      <c r="H49" s="6"/>
      <c r="I49" s="6"/>
      <c r="J49" s="6"/>
    </row>
    <row r="50" spans="1:70" s="9" customFormat="1" ht="51" customHeight="1" thickBot="1" x14ac:dyDescent="0.2">
      <c r="A50" s="82" t="s">
        <v>549</v>
      </c>
      <c r="B50" s="52" t="s">
        <v>90</v>
      </c>
      <c r="C50" s="53" t="s">
        <v>0</v>
      </c>
      <c r="D50" s="53" t="s">
        <v>1</v>
      </c>
      <c r="E50" s="53" t="s">
        <v>2</v>
      </c>
      <c r="F50" s="53" t="s">
        <v>19</v>
      </c>
      <c r="G50" s="54" t="s">
        <v>20</v>
      </c>
      <c r="H50" s="53" t="s">
        <v>21</v>
      </c>
      <c r="I50" s="53" t="s">
        <v>22</v>
      </c>
      <c r="J50" s="53" t="s">
        <v>23</v>
      </c>
      <c r="K50" s="49" t="s">
        <v>377</v>
      </c>
      <c r="L50" s="49" t="s">
        <v>378</v>
      </c>
      <c r="M50" s="49" t="s">
        <v>397</v>
      </c>
      <c r="N50" s="49" t="s">
        <v>396</v>
      </c>
      <c r="O50" s="49" t="s">
        <v>379</v>
      </c>
      <c r="P50" s="49" t="s">
        <v>395</v>
      </c>
      <c r="Q50" s="49" t="s">
        <v>393</v>
      </c>
      <c r="R50" s="49" t="s">
        <v>394</v>
      </c>
      <c r="S50" s="49" t="s">
        <v>379</v>
      </c>
      <c r="T50" s="49" t="s">
        <v>377</v>
      </c>
      <c r="U50" s="49" t="s">
        <v>378</v>
      </c>
      <c r="V50" s="49" t="s">
        <v>397</v>
      </c>
      <c r="W50" s="49" t="s">
        <v>396</v>
      </c>
      <c r="X50" s="49" t="s">
        <v>380</v>
      </c>
      <c r="Y50" s="49" t="s">
        <v>395</v>
      </c>
      <c r="Z50" s="49" t="s">
        <v>393</v>
      </c>
      <c r="AA50" s="49" t="s">
        <v>394</v>
      </c>
      <c r="AB50" s="49" t="s">
        <v>381</v>
      </c>
      <c r="AC50" s="49" t="s">
        <v>377</v>
      </c>
      <c r="AD50" s="49" t="s">
        <v>378</v>
      </c>
      <c r="AE50" s="49" t="s">
        <v>397</v>
      </c>
      <c r="AF50" s="49" t="s">
        <v>396</v>
      </c>
      <c r="AG50" s="49" t="s">
        <v>382</v>
      </c>
      <c r="AH50" s="49" t="s">
        <v>395</v>
      </c>
      <c r="AI50" s="49" t="s">
        <v>393</v>
      </c>
      <c r="AJ50" s="49" t="s">
        <v>394</v>
      </c>
      <c r="AK50" s="49" t="s">
        <v>383</v>
      </c>
      <c r="AL50" s="49" t="s">
        <v>377</v>
      </c>
      <c r="AM50" s="49" t="s">
        <v>378</v>
      </c>
      <c r="AN50" s="49" t="s">
        <v>397</v>
      </c>
      <c r="AO50" s="49" t="s">
        <v>396</v>
      </c>
      <c r="AP50" s="49" t="s">
        <v>384</v>
      </c>
      <c r="AQ50" s="49" t="s">
        <v>395</v>
      </c>
      <c r="AR50" s="49" t="s">
        <v>393</v>
      </c>
      <c r="AS50" s="49" t="s">
        <v>394</v>
      </c>
      <c r="AT50" s="49" t="s">
        <v>385</v>
      </c>
      <c r="AU50" s="49" t="s">
        <v>377</v>
      </c>
      <c r="AV50" s="49" t="s">
        <v>378</v>
      </c>
      <c r="AW50" s="49" t="s">
        <v>397</v>
      </c>
      <c r="AX50" s="49" t="s">
        <v>396</v>
      </c>
      <c r="AY50" s="49" t="s">
        <v>386</v>
      </c>
      <c r="AZ50" s="49" t="s">
        <v>395</v>
      </c>
      <c r="BA50" s="49" t="s">
        <v>393</v>
      </c>
      <c r="BB50" s="49" t="s">
        <v>394</v>
      </c>
      <c r="BC50" s="49" t="s">
        <v>387</v>
      </c>
      <c r="BD50" s="49" t="s">
        <v>377</v>
      </c>
      <c r="BE50" s="49" t="s">
        <v>378</v>
      </c>
      <c r="BF50" s="49" t="s">
        <v>397</v>
      </c>
      <c r="BG50" s="49" t="s">
        <v>396</v>
      </c>
      <c r="BH50" s="49" t="s">
        <v>388</v>
      </c>
      <c r="BI50" s="49" t="s">
        <v>395</v>
      </c>
      <c r="BJ50" s="49" t="s">
        <v>393</v>
      </c>
      <c r="BK50" s="49" t="s">
        <v>394</v>
      </c>
      <c r="BL50" s="49" t="s">
        <v>389</v>
      </c>
      <c r="BM50" s="50" t="s">
        <v>390</v>
      </c>
      <c r="BN50" s="18"/>
      <c r="BO50" s="18"/>
      <c r="BP50" s="18"/>
      <c r="BQ50" s="18"/>
      <c r="BR50" s="18"/>
    </row>
    <row r="51" spans="1:70" s="2" customFormat="1" x14ac:dyDescent="0.2">
      <c r="A51" s="83">
        <v>1</v>
      </c>
      <c r="B51" s="35">
        <v>15</v>
      </c>
      <c r="C51" s="40" t="s">
        <v>65</v>
      </c>
      <c r="D51" s="40" t="s">
        <v>282</v>
      </c>
      <c r="E51" s="28" t="s">
        <v>59</v>
      </c>
      <c r="F51" s="40" t="s">
        <v>375</v>
      </c>
      <c r="G51" s="26" t="s">
        <v>43</v>
      </c>
      <c r="H51" s="40" t="s">
        <v>13</v>
      </c>
      <c r="I51" s="28" t="s">
        <v>24</v>
      </c>
      <c r="J51" s="40" t="s">
        <v>17</v>
      </c>
      <c r="K51" s="26">
        <v>3</v>
      </c>
      <c r="L51" s="26"/>
      <c r="M51" s="36">
        <v>2</v>
      </c>
      <c r="N51" s="26">
        <v>20</v>
      </c>
      <c r="O51" s="26">
        <f t="shared" ref="O51" si="13">K51+L51+N51</f>
        <v>23</v>
      </c>
      <c r="P51" s="26">
        <v>1</v>
      </c>
      <c r="Q51" s="36">
        <v>1</v>
      </c>
      <c r="R51" s="26">
        <v>25</v>
      </c>
      <c r="S51" s="26">
        <f t="shared" ref="S51" si="14">P51+R51</f>
        <v>26</v>
      </c>
      <c r="T51" s="26"/>
      <c r="U51" s="26"/>
      <c r="V51" s="36"/>
      <c r="W51" s="26"/>
      <c r="X51" s="26">
        <f t="shared" ref="X51" si="15">T51+U51+W51</f>
        <v>0</v>
      </c>
      <c r="Y51" s="26"/>
      <c r="Z51" s="36"/>
      <c r="AA51" s="26"/>
      <c r="AB51" s="26">
        <f t="shared" ref="AB51" si="16">Y51+AA51</f>
        <v>0</v>
      </c>
      <c r="AC51" s="26"/>
      <c r="AD51" s="26"/>
      <c r="AE51" s="36">
        <v>5</v>
      </c>
      <c r="AF51" s="26">
        <v>11</v>
      </c>
      <c r="AG51" s="26">
        <f t="shared" ref="AG51" si="17">AC51+AD51+AF51</f>
        <v>11</v>
      </c>
      <c r="AH51" s="26"/>
      <c r="AI51" s="36">
        <v>6</v>
      </c>
      <c r="AJ51" s="26">
        <v>10</v>
      </c>
      <c r="AK51" s="26">
        <f t="shared" ref="AK51" si="18">AH51+AJ51</f>
        <v>10</v>
      </c>
      <c r="AL51" s="26">
        <v>2</v>
      </c>
      <c r="AM51" s="26">
        <v>1</v>
      </c>
      <c r="AN51" s="36">
        <v>2</v>
      </c>
      <c r="AO51" s="26">
        <v>20</v>
      </c>
      <c r="AP51" s="26">
        <f t="shared" ref="AP51" si="19">AL51+AM51+AO51</f>
        <v>23</v>
      </c>
      <c r="AQ51" s="26">
        <v>1</v>
      </c>
      <c r="AR51" s="36">
        <v>1</v>
      </c>
      <c r="AS51" s="26">
        <v>25</v>
      </c>
      <c r="AT51" s="26">
        <f t="shared" ref="AT51" si="20">AQ51+AS51</f>
        <v>26</v>
      </c>
      <c r="AU51" s="26"/>
      <c r="AV51" s="26"/>
      <c r="AW51" s="36"/>
      <c r="AX51" s="26"/>
      <c r="AY51" s="26">
        <f t="shared" ref="AY51" si="21">AU51+AV51+AX51</f>
        <v>0</v>
      </c>
      <c r="AZ51" s="26"/>
      <c r="BA51" s="36"/>
      <c r="BB51" s="26"/>
      <c r="BC51" s="26">
        <f t="shared" ref="BC51" si="22">AZ51+BB51</f>
        <v>0</v>
      </c>
      <c r="BD51" s="26">
        <v>2</v>
      </c>
      <c r="BE51" s="26">
        <v>1</v>
      </c>
      <c r="BF51" s="36">
        <v>1</v>
      </c>
      <c r="BG51" s="26">
        <v>25</v>
      </c>
      <c r="BH51" s="26">
        <f t="shared" ref="BH51" si="23">BD51+BE51+BG51</f>
        <v>28</v>
      </c>
      <c r="BI51" s="26">
        <v>1</v>
      </c>
      <c r="BJ51" s="36">
        <v>1</v>
      </c>
      <c r="BK51" s="26">
        <v>25</v>
      </c>
      <c r="BL51" s="26">
        <f t="shared" ref="BL51" si="24">BI51+BK51</f>
        <v>26</v>
      </c>
      <c r="BM51" s="66">
        <f t="shared" ref="BM51" si="25">BL51+BH51+BC51+AY51+AT51+AP51+AK51+AG51+AB51+X51+S51+O51</f>
        <v>173</v>
      </c>
      <c r="BN51" s="19"/>
      <c r="BO51" s="19"/>
      <c r="BP51" s="19"/>
      <c r="BQ51" s="19"/>
      <c r="BR51" s="19"/>
    </row>
    <row r="52" spans="1:70" s="2" customFormat="1" x14ac:dyDescent="0.2">
      <c r="A52" s="83">
        <v>2</v>
      </c>
      <c r="B52" s="35">
        <v>7</v>
      </c>
      <c r="C52" s="40" t="s">
        <v>280</v>
      </c>
      <c r="D52" s="40" t="s">
        <v>5</v>
      </c>
      <c r="E52" s="28" t="s">
        <v>59</v>
      </c>
      <c r="F52" s="28" t="s">
        <v>78</v>
      </c>
      <c r="G52" s="26" t="s">
        <v>37</v>
      </c>
      <c r="H52" s="28" t="s">
        <v>13</v>
      </c>
      <c r="I52" s="28" t="s">
        <v>24</v>
      </c>
      <c r="J52" s="28" t="s">
        <v>14</v>
      </c>
      <c r="K52" s="26"/>
      <c r="L52" s="26"/>
      <c r="M52" s="36">
        <v>7</v>
      </c>
      <c r="N52" s="26">
        <v>9</v>
      </c>
      <c r="O52" s="26">
        <f t="shared" ref="O52:O77" si="26">K52+L52+N52</f>
        <v>9</v>
      </c>
      <c r="P52" s="26"/>
      <c r="Q52" s="36">
        <v>4</v>
      </c>
      <c r="R52" s="26">
        <v>13</v>
      </c>
      <c r="S52" s="26">
        <f t="shared" ref="S52:S77" si="27">P52+R52</f>
        <v>13</v>
      </c>
      <c r="T52" s="26"/>
      <c r="U52" s="26"/>
      <c r="V52" s="36">
        <v>3</v>
      </c>
      <c r="W52" s="26">
        <v>16</v>
      </c>
      <c r="X52" s="26">
        <f t="shared" ref="X52:X77" si="28">T52+U52+W52</f>
        <v>16</v>
      </c>
      <c r="Y52" s="26"/>
      <c r="Z52" s="36">
        <v>4</v>
      </c>
      <c r="AA52" s="26">
        <v>13</v>
      </c>
      <c r="AB52" s="26">
        <f t="shared" ref="AB52:AB67" si="29">Y52+AA52</f>
        <v>13</v>
      </c>
      <c r="AC52" s="26"/>
      <c r="AD52" s="26"/>
      <c r="AE52" s="36">
        <v>3</v>
      </c>
      <c r="AF52" s="26">
        <v>16</v>
      </c>
      <c r="AG52" s="26">
        <f t="shared" ref="AG52:AG77" si="30">AC52+AD52+AF52</f>
        <v>16</v>
      </c>
      <c r="AH52" s="26"/>
      <c r="AI52" s="36">
        <v>4</v>
      </c>
      <c r="AJ52" s="26">
        <v>13</v>
      </c>
      <c r="AK52" s="26">
        <f t="shared" ref="AK52:AK77" si="31">AH52+AJ52</f>
        <v>13</v>
      </c>
      <c r="AL52" s="26">
        <v>1</v>
      </c>
      <c r="AM52" s="26"/>
      <c r="AN52" s="36">
        <v>4</v>
      </c>
      <c r="AO52" s="26">
        <v>13</v>
      </c>
      <c r="AP52" s="26">
        <f t="shared" ref="AP52:AP77" si="32">AL52+AM52+AO52</f>
        <v>14</v>
      </c>
      <c r="AQ52" s="26"/>
      <c r="AR52" s="36">
        <v>2</v>
      </c>
      <c r="AS52" s="26">
        <v>20</v>
      </c>
      <c r="AT52" s="26">
        <f t="shared" ref="AT52:AT77" si="33">AQ52+AS52</f>
        <v>20</v>
      </c>
      <c r="AU52" s="26"/>
      <c r="AV52" s="26"/>
      <c r="AW52" s="36">
        <v>9</v>
      </c>
      <c r="AX52" s="26">
        <v>7</v>
      </c>
      <c r="AY52" s="26">
        <f t="shared" ref="AY52:AY77" si="34">AU52+AV52+AX52</f>
        <v>7</v>
      </c>
      <c r="AZ52" s="26"/>
      <c r="BA52" s="36">
        <v>2</v>
      </c>
      <c r="BB52" s="26">
        <v>20</v>
      </c>
      <c r="BC52" s="26">
        <f t="shared" ref="BC52:BC77" si="35">AZ52+BB52</f>
        <v>20</v>
      </c>
      <c r="BD52" s="26"/>
      <c r="BE52" s="26"/>
      <c r="BF52" s="36">
        <v>3</v>
      </c>
      <c r="BG52" s="26">
        <v>16</v>
      </c>
      <c r="BH52" s="26">
        <f t="shared" ref="BH52:BH77" si="36">BD52+BE52+BG52</f>
        <v>16</v>
      </c>
      <c r="BI52" s="26"/>
      <c r="BJ52" s="36">
        <v>3</v>
      </c>
      <c r="BK52" s="26">
        <v>16</v>
      </c>
      <c r="BL52" s="26">
        <f t="shared" ref="BL52:BL77" si="37">BI52+BK52</f>
        <v>16</v>
      </c>
      <c r="BM52" s="67">
        <f t="shared" ref="BM52:BM77" si="38">BL52+BH52+BC52+AY52+AT52+AP52+AK52+AG52+AB52+X52+S52+O52</f>
        <v>173</v>
      </c>
      <c r="BN52" s="19"/>
      <c r="BO52" s="19"/>
      <c r="BP52" s="19"/>
      <c r="BQ52" s="19"/>
      <c r="BR52" s="19"/>
    </row>
    <row r="53" spans="1:70" s="2" customFormat="1" x14ac:dyDescent="0.2">
      <c r="A53" s="83">
        <v>3</v>
      </c>
      <c r="B53" s="35">
        <v>35</v>
      </c>
      <c r="C53" s="40" t="s">
        <v>286</v>
      </c>
      <c r="D53" s="40" t="s">
        <v>285</v>
      </c>
      <c r="E53" s="28" t="s">
        <v>59</v>
      </c>
      <c r="F53" s="40" t="s">
        <v>287</v>
      </c>
      <c r="G53" s="26" t="s">
        <v>37</v>
      </c>
      <c r="H53" s="40" t="s">
        <v>13</v>
      </c>
      <c r="I53" s="40" t="s">
        <v>24</v>
      </c>
      <c r="J53" s="40" t="s">
        <v>261</v>
      </c>
      <c r="K53" s="26"/>
      <c r="L53" s="26"/>
      <c r="M53" s="36">
        <v>3</v>
      </c>
      <c r="N53" s="26">
        <v>16</v>
      </c>
      <c r="O53" s="26">
        <f t="shared" si="26"/>
        <v>16</v>
      </c>
      <c r="P53" s="26"/>
      <c r="Q53" s="36">
        <v>5</v>
      </c>
      <c r="R53" s="26">
        <v>11</v>
      </c>
      <c r="S53" s="26">
        <f t="shared" si="27"/>
        <v>11</v>
      </c>
      <c r="T53" s="26">
        <v>2</v>
      </c>
      <c r="U53" s="26">
        <v>1</v>
      </c>
      <c r="V53" s="36">
        <v>1</v>
      </c>
      <c r="W53" s="26">
        <v>25</v>
      </c>
      <c r="X53" s="26">
        <f t="shared" si="28"/>
        <v>28</v>
      </c>
      <c r="Y53" s="26"/>
      <c r="Z53" s="36">
        <v>1</v>
      </c>
      <c r="AA53" s="26">
        <v>25</v>
      </c>
      <c r="AB53" s="26">
        <f t="shared" si="29"/>
        <v>25</v>
      </c>
      <c r="AC53" s="26"/>
      <c r="AD53" s="26"/>
      <c r="AE53" s="36">
        <v>4</v>
      </c>
      <c r="AF53" s="26">
        <v>13</v>
      </c>
      <c r="AG53" s="26">
        <f t="shared" si="30"/>
        <v>13</v>
      </c>
      <c r="AH53" s="26"/>
      <c r="AI53" s="36" t="s">
        <v>392</v>
      </c>
      <c r="AJ53" s="26">
        <v>0</v>
      </c>
      <c r="AK53" s="26">
        <f t="shared" si="31"/>
        <v>0</v>
      </c>
      <c r="AL53" s="26"/>
      <c r="AM53" s="26"/>
      <c r="AN53" s="36">
        <v>5</v>
      </c>
      <c r="AO53" s="26">
        <v>11</v>
      </c>
      <c r="AP53" s="26">
        <f t="shared" si="32"/>
        <v>11</v>
      </c>
      <c r="AQ53" s="26"/>
      <c r="AR53" s="36">
        <v>12</v>
      </c>
      <c r="AS53" s="26">
        <v>4</v>
      </c>
      <c r="AT53" s="26">
        <f t="shared" si="33"/>
        <v>4</v>
      </c>
      <c r="AU53" s="26"/>
      <c r="AV53" s="26"/>
      <c r="AW53" s="36">
        <v>4</v>
      </c>
      <c r="AX53" s="26">
        <v>13</v>
      </c>
      <c r="AY53" s="26">
        <f t="shared" si="34"/>
        <v>13</v>
      </c>
      <c r="AZ53" s="26"/>
      <c r="BA53" s="36">
        <v>3</v>
      </c>
      <c r="BB53" s="26">
        <v>16</v>
      </c>
      <c r="BC53" s="26">
        <f t="shared" si="35"/>
        <v>16</v>
      </c>
      <c r="BD53" s="26"/>
      <c r="BE53" s="26"/>
      <c r="BF53" s="36">
        <v>2</v>
      </c>
      <c r="BG53" s="26">
        <v>20</v>
      </c>
      <c r="BH53" s="26">
        <f t="shared" si="36"/>
        <v>20</v>
      </c>
      <c r="BI53" s="26"/>
      <c r="BJ53" s="36" t="s">
        <v>392</v>
      </c>
      <c r="BK53" s="26">
        <v>0</v>
      </c>
      <c r="BL53" s="26">
        <f t="shared" si="37"/>
        <v>0</v>
      </c>
      <c r="BM53" s="67">
        <f t="shared" si="38"/>
        <v>157</v>
      </c>
      <c r="BN53" s="19"/>
      <c r="BO53" s="19"/>
      <c r="BP53" s="19"/>
      <c r="BQ53" s="19"/>
      <c r="BR53" s="19"/>
    </row>
    <row r="54" spans="1:70" s="2" customFormat="1" x14ac:dyDescent="0.2">
      <c r="A54" s="83">
        <v>4</v>
      </c>
      <c r="B54" s="35">
        <v>42</v>
      </c>
      <c r="C54" s="28" t="s">
        <v>7</v>
      </c>
      <c r="D54" s="28" t="s">
        <v>8</v>
      </c>
      <c r="E54" s="28" t="s">
        <v>59</v>
      </c>
      <c r="F54" s="28" t="s">
        <v>11</v>
      </c>
      <c r="G54" s="26" t="s">
        <v>12</v>
      </c>
      <c r="H54" s="28" t="s">
        <v>13</v>
      </c>
      <c r="I54" s="28" t="s">
        <v>83</v>
      </c>
      <c r="J54" s="28" t="s">
        <v>14</v>
      </c>
      <c r="K54" s="26"/>
      <c r="L54" s="26"/>
      <c r="M54" s="36">
        <v>6</v>
      </c>
      <c r="N54" s="26">
        <v>10</v>
      </c>
      <c r="O54" s="26">
        <f t="shared" si="26"/>
        <v>10</v>
      </c>
      <c r="P54" s="26"/>
      <c r="Q54" s="36" t="s">
        <v>392</v>
      </c>
      <c r="R54" s="26">
        <v>0</v>
      </c>
      <c r="S54" s="26">
        <f t="shared" si="27"/>
        <v>0</v>
      </c>
      <c r="T54" s="26">
        <v>1</v>
      </c>
      <c r="U54" s="26"/>
      <c r="V54" s="36">
        <v>2</v>
      </c>
      <c r="W54" s="26">
        <v>20</v>
      </c>
      <c r="X54" s="26">
        <f t="shared" si="28"/>
        <v>21</v>
      </c>
      <c r="Y54" s="26">
        <v>1</v>
      </c>
      <c r="Z54" s="36">
        <v>2</v>
      </c>
      <c r="AA54" s="26">
        <v>20</v>
      </c>
      <c r="AB54" s="26">
        <f t="shared" si="29"/>
        <v>21</v>
      </c>
      <c r="AC54" s="26"/>
      <c r="AD54" s="26"/>
      <c r="AE54" s="36">
        <v>6</v>
      </c>
      <c r="AF54" s="26">
        <v>10</v>
      </c>
      <c r="AG54" s="26">
        <f t="shared" si="30"/>
        <v>10</v>
      </c>
      <c r="AH54" s="26"/>
      <c r="AI54" s="36">
        <v>5</v>
      </c>
      <c r="AJ54" s="26">
        <v>11</v>
      </c>
      <c r="AK54" s="26">
        <f t="shared" si="31"/>
        <v>11</v>
      </c>
      <c r="AL54" s="26"/>
      <c r="AM54" s="26"/>
      <c r="AN54" s="36" t="s">
        <v>392</v>
      </c>
      <c r="AO54" s="26"/>
      <c r="AP54" s="26">
        <f t="shared" si="32"/>
        <v>0</v>
      </c>
      <c r="AQ54" s="26"/>
      <c r="AR54" s="36">
        <v>5</v>
      </c>
      <c r="AS54" s="26">
        <v>11</v>
      </c>
      <c r="AT54" s="26">
        <f t="shared" si="33"/>
        <v>11</v>
      </c>
      <c r="AU54" s="26"/>
      <c r="AV54" s="26"/>
      <c r="AW54" s="36">
        <v>6</v>
      </c>
      <c r="AX54" s="26">
        <v>10</v>
      </c>
      <c r="AY54" s="26">
        <f t="shared" si="34"/>
        <v>10</v>
      </c>
      <c r="AZ54" s="26"/>
      <c r="BA54" s="36">
        <v>4</v>
      </c>
      <c r="BB54" s="26">
        <v>13</v>
      </c>
      <c r="BC54" s="26">
        <f t="shared" si="35"/>
        <v>13</v>
      </c>
      <c r="BD54" s="26">
        <v>1</v>
      </c>
      <c r="BE54" s="26"/>
      <c r="BF54" s="36" t="s">
        <v>392</v>
      </c>
      <c r="BG54" s="26">
        <v>0</v>
      </c>
      <c r="BH54" s="26">
        <f t="shared" si="36"/>
        <v>1</v>
      </c>
      <c r="BI54" s="26"/>
      <c r="BJ54" s="36">
        <v>2</v>
      </c>
      <c r="BK54" s="26">
        <v>20</v>
      </c>
      <c r="BL54" s="26">
        <f t="shared" si="37"/>
        <v>20</v>
      </c>
      <c r="BM54" s="67">
        <f t="shared" si="38"/>
        <v>128</v>
      </c>
      <c r="BN54" s="19"/>
      <c r="BO54" s="19"/>
      <c r="BP54" s="19"/>
      <c r="BQ54" s="19"/>
      <c r="BR54" s="19"/>
    </row>
    <row r="55" spans="1:70" s="2" customFormat="1" x14ac:dyDescent="0.2">
      <c r="A55" s="83">
        <v>5</v>
      </c>
      <c r="B55" s="35">
        <v>18</v>
      </c>
      <c r="C55" s="28" t="s">
        <v>71</v>
      </c>
      <c r="D55" s="28" t="s">
        <v>72</v>
      </c>
      <c r="E55" s="28" t="s">
        <v>59</v>
      </c>
      <c r="F55" s="28" t="s">
        <v>243</v>
      </c>
      <c r="G55" s="26" t="s">
        <v>81</v>
      </c>
      <c r="H55" s="28" t="s">
        <v>13</v>
      </c>
      <c r="I55" s="28" t="s">
        <v>24</v>
      </c>
      <c r="J55" s="28" t="s">
        <v>14</v>
      </c>
      <c r="K55" s="26">
        <v>2</v>
      </c>
      <c r="L55" s="26"/>
      <c r="M55" s="36">
        <v>1</v>
      </c>
      <c r="N55" s="26">
        <v>25</v>
      </c>
      <c r="O55" s="26">
        <f t="shared" si="26"/>
        <v>27</v>
      </c>
      <c r="P55" s="26"/>
      <c r="Q55" s="36">
        <v>3</v>
      </c>
      <c r="R55" s="26">
        <v>16</v>
      </c>
      <c r="S55" s="26">
        <f t="shared" si="27"/>
        <v>16</v>
      </c>
      <c r="T55" s="26">
        <v>3</v>
      </c>
      <c r="U55" s="26"/>
      <c r="V55" s="36" t="s">
        <v>392</v>
      </c>
      <c r="W55" s="26">
        <v>0</v>
      </c>
      <c r="X55" s="26">
        <f t="shared" si="28"/>
        <v>3</v>
      </c>
      <c r="Y55" s="26"/>
      <c r="Z55" s="36">
        <v>3</v>
      </c>
      <c r="AA55" s="26">
        <v>16</v>
      </c>
      <c r="AB55" s="26">
        <f t="shared" si="29"/>
        <v>16</v>
      </c>
      <c r="AC55" s="26">
        <v>3</v>
      </c>
      <c r="AD55" s="26"/>
      <c r="AE55" s="36" t="s">
        <v>405</v>
      </c>
      <c r="AF55" s="26">
        <v>0</v>
      </c>
      <c r="AG55" s="26">
        <f t="shared" si="30"/>
        <v>3</v>
      </c>
      <c r="AH55" s="26"/>
      <c r="AI55" s="36">
        <v>3</v>
      </c>
      <c r="AJ55" s="26">
        <v>16</v>
      </c>
      <c r="AK55" s="26">
        <f t="shared" si="31"/>
        <v>16</v>
      </c>
      <c r="AL55" s="26"/>
      <c r="AM55" s="26"/>
      <c r="AN55" s="36">
        <v>7</v>
      </c>
      <c r="AO55" s="26">
        <v>9</v>
      </c>
      <c r="AP55" s="26">
        <f t="shared" si="32"/>
        <v>9</v>
      </c>
      <c r="AQ55" s="26"/>
      <c r="AR55" s="36">
        <v>3</v>
      </c>
      <c r="AS55" s="26">
        <v>16</v>
      </c>
      <c r="AT55" s="26">
        <f t="shared" si="33"/>
        <v>16</v>
      </c>
      <c r="AU55" s="26"/>
      <c r="AV55" s="26"/>
      <c r="AW55" s="36">
        <v>7</v>
      </c>
      <c r="AX55" s="26">
        <v>9</v>
      </c>
      <c r="AY55" s="26">
        <f t="shared" si="34"/>
        <v>9</v>
      </c>
      <c r="AZ55" s="26"/>
      <c r="BA55" s="36">
        <v>6</v>
      </c>
      <c r="BB55" s="26">
        <v>10</v>
      </c>
      <c r="BC55" s="26">
        <f t="shared" si="35"/>
        <v>10</v>
      </c>
      <c r="BD55" s="26"/>
      <c r="BE55" s="26"/>
      <c r="BF55" s="36" t="s">
        <v>405</v>
      </c>
      <c r="BG55" s="26">
        <v>0</v>
      </c>
      <c r="BH55" s="26">
        <f t="shared" si="36"/>
        <v>0</v>
      </c>
      <c r="BI55" s="26"/>
      <c r="BJ55" s="36" t="s">
        <v>405</v>
      </c>
      <c r="BK55" s="26">
        <v>0</v>
      </c>
      <c r="BL55" s="26">
        <f t="shared" si="37"/>
        <v>0</v>
      </c>
      <c r="BM55" s="67">
        <f t="shared" si="38"/>
        <v>125</v>
      </c>
      <c r="BN55" s="19"/>
      <c r="BO55" s="19"/>
      <c r="BP55" s="19"/>
      <c r="BQ55" s="19"/>
      <c r="BR55" s="19"/>
    </row>
    <row r="56" spans="1:70" s="2" customFormat="1" x14ac:dyDescent="0.2">
      <c r="A56" s="83">
        <v>6</v>
      </c>
      <c r="B56" s="35">
        <v>2</v>
      </c>
      <c r="C56" s="40" t="s">
        <v>67</v>
      </c>
      <c r="D56" s="40" t="s">
        <v>68</v>
      </c>
      <c r="E56" s="28" t="s">
        <v>59</v>
      </c>
      <c r="F56" s="28" t="s">
        <v>75</v>
      </c>
      <c r="G56" s="26" t="s">
        <v>37</v>
      </c>
      <c r="H56" s="28" t="s">
        <v>13</v>
      </c>
      <c r="I56" s="28" t="s">
        <v>24</v>
      </c>
      <c r="J56" s="40" t="s">
        <v>50</v>
      </c>
      <c r="K56" s="26">
        <v>1</v>
      </c>
      <c r="L56" s="26"/>
      <c r="M56" s="36">
        <v>5</v>
      </c>
      <c r="N56" s="26">
        <v>11</v>
      </c>
      <c r="O56" s="26">
        <f t="shared" si="26"/>
        <v>12</v>
      </c>
      <c r="P56" s="26"/>
      <c r="Q56" s="36">
        <v>6</v>
      </c>
      <c r="R56" s="26">
        <v>10</v>
      </c>
      <c r="S56" s="26">
        <f t="shared" si="27"/>
        <v>10</v>
      </c>
      <c r="T56" s="26"/>
      <c r="U56" s="26"/>
      <c r="V56" s="36">
        <v>8</v>
      </c>
      <c r="W56" s="26">
        <v>8</v>
      </c>
      <c r="X56" s="26">
        <f t="shared" si="28"/>
        <v>8</v>
      </c>
      <c r="Y56" s="26"/>
      <c r="Z56" s="36">
        <v>8</v>
      </c>
      <c r="AA56" s="26">
        <v>8</v>
      </c>
      <c r="AB56" s="26">
        <f t="shared" si="29"/>
        <v>8</v>
      </c>
      <c r="AC56" s="26"/>
      <c r="AD56" s="26"/>
      <c r="AE56" s="36">
        <v>7</v>
      </c>
      <c r="AF56" s="26">
        <v>9</v>
      </c>
      <c r="AG56" s="26">
        <f t="shared" si="30"/>
        <v>9</v>
      </c>
      <c r="AH56" s="26"/>
      <c r="AI56" s="36">
        <v>7</v>
      </c>
      <c r="AJ56" s="26">
        <v>9</v>
      </c>
      <c r="AK56" s="26">
        <f t="shared" si="31"/>
        <v>9</v>
      </c>
      <c r="AL56" s="26"/>
      <c r="AM56" s="26"/>
      <c r="AN56" s="36">
        <v>11</v>
      </c>
      <c r="AO56" s="26">
        <v>5</v>
      </c>
      <c r="AP56" s="26">
        <f t="shared" si="32"/>
        <v>5</v>
      </c>
      <c r="AQ56" s="26"/>
      <c r="AR56" s="36">
        <v>8</v>
      </c>
      <c r="AS56" s="26">
        <v>8</v>
      </c>
      <c r="AT56" s="26">
        <f t="shared" si="33"/>
        <v>8</v>
      </c>
      <c r="AU56" s="26">
        <v>2</v>
      </c>
      <c r="AV56" s="26">
        <v>1</v>
      </c>
      <c r="AW56" s="36">
        <v>1</v>
      </c>
      <c r="AX56" s="26">
        <v>25</v>
      </c>
      <c r="AY56" s="26">
        <f t="shared" si="34"/>
        <v>28</v>
      </c>
      <c r="AZ56" s="26"/>
      <c r="BA56" s="36" t="s">
        <v>411</v>
      </c>
      <c r="BB56" s="26">
        <v>0</v>
      </c>
      <c r="BC56" s="26">
        <f t="shared" si="35"/>
        <v>0</v>
      </c>
      <c r="BD56" s="26"/>
      <c r="BE56" s="26"/>
      <c r="BF56" s="36">
        <v>4</v>
      </c>
      <c r="BG56" s="26">
        <v>13</v>
      </c>
      <c r="BH56" s="26">
        <f t="shared" si="36"/>
        <v>13</v>
      </c>
      <c r="BI56" s="26"/>
      <c r="BJ56" s="36">
        <v>4</v>
      </c>
      <c r="BK56" s="26">
        <v>13</v>
      </c>
      <c r="BL56" s="26">
        <f t="shared" si="37"/>
        <v>13</v>
      </c>
      <c r="BM56" s="67">
        <f t="shared" si="38"/>
        <v>123</v>
      </c>
      <c r="BN56" s="19"/>
      <c r="BO56" s="19"/>
      <c r="BP56" s="19"/>
      <c r="BQ56" s="19"/>
      <c r="BR56" s="19"/>
    </row>
    <row r="57" spans="1:70" s="2" customFormat="1" x14ac:dyDescent="0.2">
      <c r="A57" s="83">
        <v>7</v>
      </c>
      <c r="B57" s="35">
        <v>37</v>
      </c>
      <c r="C57" s="40" t="s">
        <v>449</v>
      </c>
      <c r="D57" s="40" t="s">
        <v>450</v>
      </c>
      <c r="E57" s="28" t="s">
        <v>59</v>
      </c>
      <c r="F57" s="28" t="s">
        <v>451</v>
      </c>
      <c r="G57" s="26" t="s">
        <v>43</v>
      </c>
      <c r="H57" s="40" t="s">
        <v>27</v>
      </c>
      <c r="I57" s="40" t="s">
        <v>452</v>
      </c>
      <c r="J57" s="40" t="s">
        <v>14</v>
      </c>
      <c r="K57" s="26"/>
      <c r="L57" s="26"/>
      <c r="M57" s="36"/>
      <c r="N57" s="26"/>
      <c r="O57" s="26">
        <f t="shared" si="26"/>
        <v>0</v>
      </c>
      <c r="P57" s="26"/>
      <c r="Q57" s="36"/>
      <c r="R57" s="26"/>
      <c r="S57" s="26">
        <f t="shared" si="27"/>
        <v>0</v>
      </c>
      <c r="T57" s="26"/>
      <c r="U57" s="26"/>
      <c r="V57" s="36"/>
      <c r="W57" s="26"/>
      <c r="X57" s="26">
        <f t="shared" si="28"/>
        <v>0</v>
      </c>
      <c r="Y57" s="26"/>
      <c r="Z57" s="36"/>
      <c r="AA57" s="26"/>
      <c r="AB57" s="26">
        <f t="shared" si="29"/>
        <v>0</v>
      </c>
      <c r="AC57" s="26">
        <v>2</v>
      </c>
      <c r="AD57" s="26">
        <v>1</v>
      </c>
      <c r="AE57" s="36">
        <v>1</v>
      </c>
      <c r="AF57" s="26">
        <v>25</v>
      </c>
      <c r="AG57" s="26">
        <f t="shared" si="30"/>
        <v>28</v>
      </c>
      <c r="AH57" s="26">
        <v>1</v>
      </c>
      <c r="AI57" s="36">
        <v>1</v>
      </c>
      <c r="AJ57" s="26">
        <v>25</v>
      </c>
      <c r="AK57" s="26">
        <f t="shared" si="31"/>
        <v>26</v>
      </c>
      <c r="AL57" s="26">
        <v>3</v>
      </c>
      <c r="AM57" s="26"/>
      <c r="AN57" s="36">
        <v>1</v>
      </c>
      <c r="AO57" s="26">
        <v>25</v>
      </c>
      <c r="AP57" s="26">
        <f t="shared" si="32"/>
        <v>28</v>
      </c>
      <c r="AQ57" s="26"/>
      <c r="AR57" s="36" t="s">
        <v>392</v>
      </c>
      <c r="AS57" s="26">
        <v>0</v>
      </c>
      <c r="AT57" s="26">
        <f t="shared" si="33"/>
        <v>0</v>
      </c>
      <c r="AU57" s="26">
        <v>3</v>
      </c>
      <c r="AV57" s="26"/>
      <c r="AW57" s="36" t="s">
        <v>392</v>
      </c>
      <c r="AX57" s="26">
        <v>0</v>
      </c>
      <c r="AY57" s="26">
        <f t="shared" si="34"/>
        <v>3</v>
      </c>
      <c r="AZ57" s="26">
        <v>1</v>
      </c>
      <c r="BA57" s="36">
        <v>1</v>
      </c>
      <c r="BB57" s="26">
        <v>25</v>
      </c>
      <c r="BC57" s="26">
        <f t="shared" si="35"/>
        <v>26</v>
      </c>
      <c r="BD57" s="26"/>
      <c r="BE57" s="26"/>
      <c r="BF57" s="36"/>
      <c r="BG57" s="26"/>
      <c r="BH57" s="26">
        <f t="shared" si="36"/>
        <v>0</v>
      </c>
      <c r="BI57" s="26"/>
      <c r="BJ57" s="36"/>
      <c r="BK57" s="26"/>
      <c r="BL57" s="26">
        <f t="shared" si="37"/>
        <v>0</v>
      </c>
      <c r="BM57" s="67">
        <f t="shared" si="38"/>
        <v>111</v>
      </c>
      <c r="BN57" s="19"/>
      <c r="BO57" s="19"/>
      <c r="BP57" s="19"/>
      <c r="BQ57" s="19"/>
      <c r="BR57" s="19"/>
    </row>
    <row r="58" spans="1:70" s="2" customFormat="1" x14ac:dyDescent="0.2">
      <c r="A58" s="83">
        <v>8</v>
      </c>
      <c r="B58" s="35">
        <v>41</v>
      </c>
      <c r="C58" s="40" t="s">
        <v>288</v>
      </c>
      <c r="D58" s="40" t="s">
        <v>289</v>
      </c>
      <c r="E58" s="28" t="s">
        <v>59</v>
      </c>
      <c r="F58" s="40" t="s">
        <v>290</v>
      </c>
      <c r="G58" s="26" t="s">
        <v>43</v>
      </c>
      <c r="H58" s="40" t="s">
        <v>27</v>
      </c>
      <c r="I58" s="40" t="s">
        <v>291</v>
      </c>
      <c r="J58" s="40" t="s">
        <v>14</v>
      </c>
      <c r="K58" s="26"/>
      <c r="L58" s="26">
        <v>1</v>
      </c>
      <c r="M58" s="36">
        <v>4</v>
      </c>
      <c r="N58" s="26">
        <v>13</v>
      </c>
      <c r="O58" s="26">
        <f t="shared" si="26"/>
        <v>14</v>
      </c>
      <c r="P58" s="26"/>
      <c r="Q58" s="36">
        <v>2</v>
      </c>
      <c r="R58" s="26">
        <v>20</v>
      </c>
      <c r="S58" s="26">
        <f t="shared" si="27"/>
        <v>20</v>
      </c>
      <c r="T58" s="26"/>
      <c r="U58" s="26"/>
      <c r="V58" s="36"/>
      <c r="W58" s="26"/>
      <c r="X58" s="26">
        <f t="shared" si="28"/>
        <v>0</v>
      </c>
      <c r="Y58" s="26"/>
      <c r="Z58" s="36"/>
      <c r="AA58" s="26"/>
      <c r="AB58" s="26">
        <f t="shared" si="29"/>
        <v>0</v>
      </c>
      <c r="AC58" s="26"/>
      <c r="AD58" s="26"/>
      <c r="AE58" s="36">
        <v>8</v>
      </c>
      <c r="AF58" s="26">
        <v>8</v>
      </c>
      <c r="AG58" s="26">
        <f t="shared" si="30"/>
        <v>8</v>
      </c>
      <c r="AH58" s="26"/>
      <c r="AI58" s="36">
        <v>9</v>
      </c>
      <c r="AJ58" s="26">
        <v>7</v>
      </c>
      <c r="AK58" s="26">
        <f t="shared" si="31"/>
        <v>7</v>
      </c>
      <c r="AL58" s="26"/>
      <c r="AM58" s="26"/>
      <c r="AN58" s="36">
        <v>6</v>
      </c>
      <c r="AO58" s="26">
        <v>10</v>
      </c>
      <c r="AP58" s="26">
        <f t="shared" si="32"/>
        <v>10</v>
      </c>
      <c r="AQ58" s="26"/>
      <c r="AR58" s="36">
        <v>4</v>
      </c>
      <c r="AS58" s="26">
        <v>13</v>
      </c>
      <c r="AT58" s="26">
        <f t="shared" si="33"/>
        <v>13</v>
      </c>
      <c r="AU58" s="26">
        <v>1</v>
      </c>
      <c r="AV58" s="26"/>
      <c r="AW58" s="36">
        <v>2</v>
      </c>
      <c r="AX58" s="26">
        <v>20</v>
      </c>
      <c r="AY58" s="26">
        <f t="shared" si="34"/>
        <v>21</v>
      </c>
      <c r="AZ58" s="26"/>
      <c r="BA58" s="36">
        <v>9</v>
      </c>
      <c r="BB58" s="26">
        <v>7</v>
      </c>
      <c r="BC58" s="26">
        <f t="shared" si="35"/>
        <v>7</v>
      </c>
      <c r="BD58" s="26"/>
      <c r="BE58" s="26"/>
      <c r="BF58" s="36"/>
      <c r="BG58" s="26"/>
      <c r="BH58" s="26">
        <f t="shared" si="36"/>
        <v>0</v>
      </c>
      <c r="BI58" s="26"/>
      <c r="BJ58" s="36"/>
      <c r="BK58" s="26"/>
      <c r="BL58" s="26">
        <f t="shared" si="37"/>
        <v>0</v>
      </c>
      <c r="BM58" s="67">
        <f t="shared" si="38"/>
        <v>100</v>
      </c>
      <c r="BN58" s="19"/>
      <c r="BO58" s="19"/>
      <c r="BP58" s="19"/>
      <c r="BQ58" s="19"/>
      <c r="BR58" s="19"/>
    </row>
    <row r="59" spans="1:70" s="2" customFormat="1" x14ac:dyDescent="0.2">
      <c r="A59" s="83">
        <v>9</v>
      </c>
      <c r="B59" s="35">
        <v>3</v>
      </c>
      <c r="C59" s="40" t="s">
        <v>70</v>
      </c>
      <c r="D59" s="40" t="s">
        <v>279</v>
      </c>
      <c r="E59" s="28" t="s">
        <v>59</v>
      </c>
      <c r="F59" s="28" t="s">
        <v>77</v>
      </c>
      <c r="G59" s="26" t="s">
        <v>37</v>
      </c>
      <c r="H59" s="28" t="s">
        <v>13</v>
      </c>
      <c r="I59" s="28" t="s">
        <v>24</v>
      </c>
      <c r="J59" s="28" t="s">
        <v>17</v>
      </c>
      <c r="K59" s="26"/>
      <c r="L59" s="26"/>
      <c r="M59" s="36" t="s">
        <v>392</v>
      </c>
      <c r="N59" s="26">
        <v>0</v>
      </c>
      <c r="O59" s="26">
        <f t="shared" si="26"/>
        <v>0</v>
      </c>
      <c r="P59" s="26"/>
      <c r="Q59" s="36">
        <v>11</v>
      </c>
      <c r="R59" s="26">
        <v>5</v>
      </c>
      <c r="S59" s="26">
        <f t="shared" si="27"/>
        <v>5</v>
      </c>
      <c r="T59" s="26"/>
      <c r="U59" s="26"/>
      <c r="V59" s="36">
        <v>7</v>
      </c>
      <c r="W59" s="26">
        <v>9</v>
      </c>
      <c r="X59" s="26">
        <f t="shared" si="28"/>
        <v>9</v>
      </c>
      <c r="Y59" s="26"/>
      <c r="Z59" s="36">
        <v>9</v>
      </c>
      <c r="AA59" s="26">
        <v>7</v>
      </c>
      <c r="AB59" s="26">
        <f t="shared" si="29"/>
        <v>7</v>
      </c>
      <c r="AC59" s="26"/>
      <c r="AD59" s="26"/>
      <c r="AE59" s="36">
        <v>13</v>
      </c>
      <c r="AF59" s="26">
        <v>3</v>
      </c>
      <c r="AG59" s="26">
        <f t="shared" si="30"/>
        <v>3</v>
      </c>
      <c r="AH59" s="26"/>
      <c r="AI59" s="36">
        <v>13</v>
      </c>
      <c r="AJ59" s="26">
        <v>3</v>
      </c>
      <c r="AK59" s="26">
        <f t="shared" si="31"/>
        <v>3</v>
      </c>
      <c r="AL59" s="26"/>
      <c r="AM59" s="26"/>
      <c r="AN59" s="36">
        <v>12</v>
      </c>
      <c r="AO59" s="26">
        <v>4</v>
      </c>
      <c r="AP59" s="26">
        <f t="shared" si="32"/>
        <v>4</v>
      </c>
      <c r="AQ59" s="26"/>
      <c r="AR59" s="36">
        <v>10</v>
      </c>
      <c r="AS59" s="26">
        <v>6</v>
      </c>
      <c r="AT59" s="26">
        <f t="shared" si="33"/>
        <v>6</v>
      </c>
      <c r="AU59" s="26"/>
      <c r="AV59" s="26"/>
      <c r="AW59" s="36">
        <v>3</v>
      </c>
      <c r="AX59" s="26">
        <v>16</v>
      </c>
      <c r="AY59" s="26">
        <f t="shared" si="34"/>
        <v>16</v>
      </c>
      <c r="AZ59" s="26"/>
      <c r="BA59" s="36">
        <v>7</v>
      </c>
      <c r="BB59" s="26">
        <v>9</v>
      </c>
      <c r="BC59" s="26">
        <f t="shared" si="35"/>
        <v>9</v>
      </c>
      <c r="BD59" s="26"/>
      <c r="BE59" s="26"/>
      <c r="BF59" s="36">
        <v>6</v>
      </c>
      <c r="BG59" s="26">
        <v>10</v>
      </c>
      <c r="BH59" s="26">
        <f t="shared" si="36"/>
        <v>10</v>
      </c>
      <c r="BI59" s="26"/>
      <c r="BJ59" s="36">
        <v>7</v>
      </c>
      <c r="BK59" s="26">
        <v>9</v>
      </c>
      <c r="BL59" s="26">
        <f t="shared" si="37"/>
        <v>9</v>
      </c>
      <c r="BM59" s="67">
        <f t="shared" si="38"/>
        <v>81</v>
      </c>
      <c r="BN59" s="19"/>
      <c r="BO59" s="19"/>
      <c r="BP59" s="19"/>
      <c r="BQ59" s="19"/>
      <c r="BR59" s="19"/>
    </row>
    <row r="60" spans="1:70" s="2" customFormat="1" x14ac:dyDescent="0.2">
      <c r="A60" s="83">
        <v>10</v>
      </c>
      <c r="B60" s="35">
        <v>666</v>
      </c>
      <c r="C60" s="28" t="s">
        <v>73</v>
      </c>
      <c r="D60" s="28" t="s">
        <v>74</v>
      </c>
      <c r="E60" s="28" t="s">
        <v>59</v>
      </c>
      <c r="F60" s="28" t="s">
        <v>268</v>
      </c>
      <c r="G60" s="26" t="s">
        <v>15</v>
      </c>
      <c r="H60" s="28" t="s">
        <v>13</v>
      </c>
      <c r="I60" s="28" t="s">
        <v>83</v>
      </c>
      <c r="J60" s="28" t="s">
        <v>14</v>
      </c>
      <c r="K60" s="26"/>
      <c r="L60" s="26"/>
      <c r="M60" s="36">
        <v>14</v>
      </c>
      <c r="N60" s="26">
        <v>2</v>
      </c>
      <c r="O60" s="26">
        <f t="shared" si="26"/>
        <v>2</v>
      </c>
      <c r="P60" s="26"/>
      <c r="Q60" s="36">
        <v>8</v>
      </c>
      <c r="R60" s="26">
        <v>8</v>
      </c>
      <c r="S60" s="26">
        <f t="shared" si="27"/>
        <v>8</v>
      </c>
      <c r="T60" s="26"/>
      <c r="U60" s="26"/>
      <c r="V60" s="36">
        <v>5</v>
      </c>
      <c r="W60" s="26">
        <v>11</v>
      </c>
      <c r="X60" s="26">
        <f t="shared" si="28"/>
        <v>11</v>
      </c>
      <c r="Y60" s="26"/>
      <c r="Z60" s="36">
        <v>5</v>
      </c>
      <c r="AA60" s="26">
        <v>11</v>
      </c>
      <c r="AB60" s="26">
        <f t="shared" si="29"/>
        <v>11</v>
      </c>
      <c r="AC60" s="26"/>
      <c r="AD60" s="26"/>
      <c r="AE60" s="36">
        <v>9</v>
      </c>
      <c r="AF60" s="26">
        <v>7</v>
      </c>
      <c r="AG60" s="26">
        <f t="shared" si="30"/>
        <v>7</v>
      </c>
      <c r="AH60" s="26"/>
      <c r="AI60" s="36">
        <v>11</v>
      </c>
      <c r="AJ60" s="26">
        <v>5</v>
      </c>
      <c r="AK60" s="26">
        <f t="shared" si="31"/>
        <v>5</v>
      </c>
      <c r="AL60" s="26"/>
      <c r="AM60" s="26"/>
      <c r="AN60" s="36">
        <v>9</v>
      </c>
      <c r="AO60" s="26">
        <v>7</v>
      </c>
      <c r="AP60" s="26">
        <f t="shared" si="32"/>
        <v>7</v>
      </c>
      <c r="AQ60" s="26"/>
      <c r="AR60" s="36">
        <v>9</v>
      </c>
      <c r="AS60" s="26">
        <v>7</v>
      </c>
      <c r="AT60" s="26">
        <f t="shared" si="33"/>
        <v>7</v>
      </c>
      <c r="AU60" s="26"/>
      <c r="AV60" s="26"/>
      <c r="AW60" s="36"/>
      <c r="AX60" s="26"/>
      <c r="AY60" s="26">
        <f t="shared" si="34"/>
        <v>0</v>
      </c>
      <c r="AZ60" s="26"/>
      <c r="BA60" s="36"/>
      <c r="BB60" s="26"/>
      <c r="BC60" s="26">
        <f t="shared" si="35"/>
        <v>0</v>
      </c>
      <c r="BD60" s="26"/>
      <c r="BE60" s="26"/>
      <c r="BF60" s="36">
        <v>5</v>
      </c>
      <c r="BG60" s="26">
        <v>11</v>
      </c>
      <c r="BH60" s="26">
        <f t="shared" si="36"/>
        <v>11</v>
      </c>
      <c r="BI60" s="26"/>
      <c r="BJ60" s="36">
        <v>5</v>
      </c>
      <c r="BK60" s="26">
        <v>11</v>
      </c>
      <c r="BL60" s="26">
        <f t="shared" si="37"/>
        <v>11</v>
      </c>
      <c r="BM60" s="67">
        <f t="shared" si="38"/>
        <v>80</v>
      </c>
      <c r="BN60" s="19"/>
      <c r="BO60" s="19"/>
      <c r="BP60" s="19"/>
      <c r="BQ60" s="19"/>
      <c r="BR60" s="19"/>
    </row>
    <row r="61" spans="1:70" s="2" customFormat="1" x14ac:dyDescent="0.2">
      <c r="A61" s="83">
        <v>11</v>
      </c>
      <c r="B61" s="35">
        <v>12</v>
      </c>
      <c r="C61" s="40" t="s">
        <v>453</v>
      </c>
      <c r="D61" s="40" t="s">
        <v>454</v>
      </c>
      <c r="E61" s="28" t="s">
        <v>59</v>
      </c>
      <c r="F61" s="40" t="s">
        <v>455</v>
      </c>
      <c r="G61" s="26" t="s">
        <v>81</v>
      </c>
      <c r="H61" s="28" t="s">
        <v>82</v>
      </c>
      <c r="I61" s="28" t="s">
        <v>84</v>
      </c>
      <c r="J61" s="28" t="s">
        <v>14</v>
      </c>
      <c r="K61" s="26"/>
      <c r="L61" s="26"/>
      <c r="M61" s="36"/>
      <c r="N61" s="26"/>
      <c r="O61" s="26">
        <f t="shared" si="26"/>
        <v>0</v>
      </c>
      <c r="P61" s="26"/>
      <c r="Q61" s="36"/>
      <c r="R61" s="26"/>
      <c r="S61" s="26">
        <f t="shared" si="27"/>
        <v>0</v>
      </c>
      <c r="T61" s="26"/>
      <c r="U61" s="26"/>
      <c r="V61" s="36"/>
      <c r="W61" s="26"/>
      <c r="X61" s="26">
        <f t="shared" si="28"/>
        <v>0</v>
      </c>
      <c r="Y61" s="26"/>
      <c r="Z61" s="36"/>
      <c r="AA61" s="26"/>
      <c r="AB61" s="26">
        <f t="shared" si="29"/>
        <v>0</v>
      </c>
      <c r="AC61" s="26">
        <v>1</v>
      </c>
      <c r="AD61" s="26"/>
      <c r="AE61" s="36">
        <v>2</v>
      </c>
      <c r="AF61" s="26">
        <v>20</v>
      </c>
      <c r="AG61" s="26">
        <f t="shared" si="30"/>
        <v>21</v>
      </c>
      <c r="AH61" s="26"/>
      <c r="AI61" s="36">
        <v>2</v>
      </c>
      <c r="AJ61" s="26">
        <v>20</v>
      </c>
      <c r="AK61" s="26">
        <f t="shared" si="31"/>
        <v>20</v>
      </c>
      <c r="AL61" s="26"/>
      <c r="AM61" s="26"/>
      <c r="AN61" s="36">
        <v>3</v>
      </c>
      <c r="AO61" s="26">
        <v>16</v>
      </c>
      <c r="AP61" s="26">
        <f t="shared" si="32"/>
        <v>16</v>
      </c>
      <c r="AQ61" s="26"/>
      <c r="AR61" s="36" t="s">
        <v>392</v>
      </c>
      <c r="AS61" s="26">
        <v>0</v>
      </c>
      <c r="AT61" s="26">
        <f t="shared" si="33"/>
        <v>0</v>
      </c>
      <c r="AU61" s="26"/>
      <c r="AV61" s="26"/>
      <c r="AW61" s="36"/>
      <c r="AX61" s="26"/>
      <c r="AY61" s="26">
        <f t="shared" si="34"/>
        <v>0</v>
      </c>
      <c r="AZ61" s="26"/>
      <c r="BA61" s="36"/>
      <c r="BB61" s="26"/>
      <c r="BC61" s="26">
        <f t="shared" si="35"/>
        <v>0</v>
      </c>
      <c r="BD61" s="26"/>
      <c r="BE61" s="26"/>
      <c r="BF61" s="36"/>
      <c r="BG61" s="26"/>
      <c r="BH61" s="26">
        <f t="shared" si="36"/>
        <v>0</v>
      </c>
      <c r="BI61" s="26"/>
      <c r="BJ61" s="36"/>
      <c r="BK61" s="26"/>
      <c r="BL61" s="26">
        <f t="shared" si="37"/>
        <v>0</v>
      </c>
      <c r="BM61" s="67">
        <f t="shared" si="38"/>
        <v>57</v>
      </c>
      <c r="BN61" s="19"/>
      <c r="BO61" s="19"/>
      <c r="BP61" s="19"/>
      <c r="BQ61" s="19"/>
      <c r="BR61" s="19"/>
    </row>
    <row r="62" spans="1:70" s="2" customFormat="1" x14ac:dyDescent="0.2">
      <c r="A62" s="83">
        <v>12</v>
      </c>
      <c r="B62" s="35">
        <v>46</v>
      </c>
      <c r="C62" s="28" t="s">
        <v>69</v>
      </c>
      <c r="D62" s="40" t="s">
        <v>292</v>
      </c>
      <c r="E62" s="28" t="s">
        <v>59</v>
      </c>
      <c r="F62" s="28" t="s">
        <v>76</v>
      </c>
      <c r="G62" s="26" t="s">
        <v>43</v>
      </c>
      <c r="H62" s="28" t="s">
        <v>27</v>
      </c>
      <c r="I62" s="28" t="s">
        <v>54</v>
      </c>
      <c r="J62" s="28" t="s">
        <v>17</v>
      </c>
      <c r="K62" s="26"/>
      <c r="L62" s="26"/>
      <c r="M62" s="36">
        <v>9</v>
      </c>
      <c r="N62" s="26">
        <v>7</v>
      </c>
      <c r="O62" s="26">
        <f t="shared" si="26"/>
        <v>7</v>
      </c>
      <c r="P62" s="26"/>
      <c r="Q62" s="36">
        <v>10</v>
      </c>
      <c r="R62" s="26">
        <v>6</v>
      </c>
      <c r="S62" s="26">
        <f t="shared" si="27"/>
        <v>6</v>
      </c>
      <c r="T62" s="26"/>
      <c r="U62" s="26"/>
      <c r="V62" s="36">
        <v>9</v>
      </c>
      <c r="W62" s="26">
        <v>7</v>
      </c>
      <c r="X62" s="26">
        <f t="shared" si="28"/>
        <v>7</v>
      </c>
      <c r="Y62" s="26"/>
      <c r="Z62" s="36">
        <v>10</v>
      </c>
      <c r="AA62" s="26">
        <v>5</v>
      </c>
      <c r="AB62" s="26">
        <f t="shared" si="29"/>
        <v>5</v>
      </c>
      <c r="AC62" s="26"/>
      <c r="AD62" s="26"/>
      <c r="AE62" s="36">
        <v>12</v>
      </c>
      <c r="AF62" s="26">
        <v>4</v>
      </c>
      <c r="AG62" s="26">
        <f t="shared" si="30"/>
        <v>4</v>
      </c>
      <c r="AH62" s="26"/>
      <c r="AI62" s="36">
        <v>12</v>
      </c>
      <c r="AJ62" s="26">
        <v>4</v>
      </c>
      <c r="AK62" s="26">
        <f t="shared" si="31"/>
        <v>4</v>
      </c>
      <c r="AL62" s="26"/>
      <c r="AM62" s="26"/>
      <c r="AN62" s="36"/>
      <c r="AO62" s="26"/>
      <c r="AP62" s="26">
        <f t="shared" si="32"/>
        <v>0</v>
      </c>
      <c r="AQ62" s="26"/>
      <c r="AR62" s="36"/>
      <c r="AS62" s="26"/>
      <c r="AT62" s="26">
        <f t="shared" si="33"/>
        <v>0</v>
      </c>
      <c r="AU62" s="26"/>
      <c r="AV62" s="26"/>
      <c r="AW62" s="36">
        <v>8</v>
      </c>
      <c r="AX62" s="26">
        <v>8</v>
      </c>
      <c r="AY62" s="26">
        <f t="shared" si="34"/>
        <v>8</v>
      </c>
      <c r="AZ62" s="26"/>
      <c r="BA62" s="36">
        <v>8</v>
      </c>
      <c r="BB62" s="26">
        <v>8</v>
      </c>
      <c r="BC62" s="26">
        <f t="shared" si="35"/>
        <v>8</v>
      </c>
      <c r="BD62" s="26"/>
      <c r="BE62" s="26"/>
      <c r="BF62" s="36"/>
      <c r="BG62" s="26"/>
      <c r="BH62" s="26">
        <f t="shared" si="36"/>
        <v>0</v>
      </c>
      <c r="BI62" s="26"/>
      <c r="BJ62" s="36"/>
      <c r="BK62" s="26"/>
      <c r="BL62" s="26">
        <f t="shared" si="37"/>
        <v>0</v>
      </c>
      <c r="BM62" s="67">
        <f t="shared" si="38"/>
        <v>49</v>
      </c>
      <c r="BN62" s="19"/>
      <c r="BO62" s="19"/>
      <c r="BP62" s="19"/>
      <c r="BQ62" s="19"/>
      <c r="BR62" s="19"/>
    </row>
    <row r="63" spans="1:70" s="2" customFormat="1" x14ac:dyDescent="0.2">
      <c r="A63" s="83">
        <v>13</v>
      </c>
      <c r="B63" s="35">
        <v>19</v>
      </c>
      <c r="C63" s="40" t="s">
        <v>259</v>
      </c>
      <c r="D63" s="40" t="s">
        <v>260</v>
      </c>
      <c r="E63" s="28" t="s">
        <v>59</v>
      </c>
      <c r="F63" s="40" t="s">
        <v>283</v>
      </c>
      <c r="G63" s="26" t="s">
        <v>255</v>
      </c>
      <c r="H63" s="40" t="s">
        <v>284</v>
      </c>
      <c r="I63" s="28" t="s">
        <v>24</v>
      </c>
      <c r="J63" s="40" t="s">
        <v>261</v>
      </c>
      <c r="K63" s="26"/>
      <c r="L63" s="26"/>
      <c r="M63" s="36">
        <v>8</v>
      </c>
      <c r="N63" s="26">
        <v>8</v>
      </c>
      <c r="O63" s="26">
        <f t="shared" si="26"/>
        <v>8</v>
      </c>
      <c r="P63" s="26"/>
      <c r="Q63" s="36">
        <v>7</v>
      </c>
      <c r="R63" s="26">
        <v>9</v>
      </c>
      <c r="S63" s="26">
        <f t="shared" si="27"/>
        <v>9</v>
      </c>
      <c r="T63" s="26"/>
      <c r="U63" s="26"/>
      <c r="V63" s="36"/>
      <c r="W63" s="26"/>
      <c r="X63" s="26">
        <f t="shared" si="28"/>
        <v>0</v>
      </c>
      <c r="Y63" s="26"/>
      <c r="Z63" s="36"/>
      <c r="AA63" s="26"/>
      <c r="AB63" s="26">
        <f t="shared" si="29"/>
        <v>0</v>
      </c>
      <c r="AC63" s="26"/>
      <c r="AD63" s="26"/>
      <c r="AE63" s="36">
        <v>10</v>
      </c>
      <c r="AF63" s="26">
        <v>6</v>
      </c>
      <c r="AG63" s="26">
        <f t="shared" si="30"/>
        <v>6</v>
      </c>
      <c r="AH63" s="26"/>
      <c r="AI63" s="36">
        <v>10</v>
      </c>
      <c r="AJ63" s="26">
        <v>6</v>
      </c>
      <c r="AK63" s="26">
        <f t="shared" si="31"/>
        <v>6</v>
      </c>
      <c r="AL63" s="26"/>
      <c r="AM63" s="26"/>
      <c r="AN63" s="36">
        <v>8</v>
      </c>
      <c r="AO63" s="26">
        <v>8</v>
      </c>
      <c r="AP63" s="26">
        <f t="shared" si="32"/>
        <v>8</v>
      </c>
      <c r="AQ63" s="26"/>
      <c r="AR63" s="36">
        <v>7</v>
      </c>
      <c r="AS63" s="26">
        <v>9</v>
      </c>
      <c r="AT63" s="26">
        <f t="shared" si="33"/>
        <v>9</v>
      </c>
      <c r="AU63" s="26"/>
      <c r="AV63" s="26"/>
      <c r="AW63" s="36"/>
      <c r="AX63" s="26"/>
      <c r="AY63" s="26">
        <f t="shared" si="34"/>
        <v>0</v>
      </c>
      <c r="AZ63" s="26"/>
      <c r="BA63" s="36"/>
      <c r="BB63" s="26"/>
      <c r="BC63" s="26">
        <f t="shared" si="35"/>
        <v>0</v>
      </c>
      <c r="BD63" s="26"/>
      <c r="BE63" s="26"/>
      <c r="BF63" s="36"/>
      <c r="BG63" s="26"/>
      <c r="BH63" s="26">
        <f t="shared" si="36"/>
        <v>0</v>
      </c>
      <c r="BI63" s="26"/>
      <c r="BJ63" s="36"/>
      <c r="BK63" s="26"/>
      <c r="BL63" s="26">
        <f t="shared" si="37"/>
        <v>0</v>
      </c>
      <c r="BM63" s="67">
        <f t="shared" si="38"/>
        <v>46</v>
      </c>
      <c r="BN63" s="19"/>
      <c r="BO63" s="19"/>
      <c r="BP63" s="19"/>
      <c r="BQ63" s="19"/>
      <c r="BR63" s="19"/>
    </row>
    <row r="64" spans="1:70" s="2" customFormat="1" x14ac:dyDescent="0.2">
      <c r="A64" s="83">
        <v>14</v>
      </c>
      <c r="B64" s="35">
        <v>11</v>
      </c>
      <c r="C64" s="40" t="s">
        <v>281</v>
      </c>
      <c r="D64" s="40" t="s">
        <v>5</v>
      </c>
      <c r="E64" s="28" t="s">
        <v>59</v>
      </c>
      <c r="F64" s="28" t="s">
        <v>78</v>
      </c>
      <c r="G64" s="26" t="s">
        <v>37</v>
      </c>
      <c r="H64" s="28" t="s">
        <v>25</v>
      </c>
      <c r="I64" s="28" t="s">
        <v>85</v>
      </c>
      <c r="J64" s="28" t="s">
        <v>14</v>
      </c>
      <c r="K64" s="26"/>
      <c r="L64" s="26"/>
      <c r="M64" s="36">
        <v>12</v>
      </c>
      <c r="N64" s="26">
        <v>4</v>
      </c>
      <c r="O64" s="26">
        <f t="shared" si="26"/>
        <v>4</v>
      </c>
      <c r="P64" s="26"/>
      <c r="Q64" s="36">
        <v>14</v>
      </c>
      <c r="R64" s="26">
        <v>1</v>
      </c>
      <c r="S64" s="26">
        <f t="shared" si="27"/>
        <v>1</v>
      </c>
      <c r="T64" s="26"/>
      <c r="U64" s="26"/>
      <c r="V64" s="36">
        <v>12</v>
      </c>
      <c r="W64" s="26">
        <v>3</v>
      </c>
      <c r="X64" s="26">
        <f t="shared" si="28"/>
        <v>3</v>
      </c>
      <c r="Y64" s="26"/>
      <c r="Z64" s="36">
        <v>13</v>
      </c>
      <c r="AA64" s="26">
        <v>2</v>
      </c>
      <c r="AB64" s="26">
        <f t="shared" si="29"/>
        <v>2</v>
      </c>
      <c r="AC64" s="26"/>
      <c r="AD64" s="26"/>
      <c r="AE64" s="36">
        <v>14</v>
      </c>
      <c r="AF64" s="26">
        <v>2</v>
      </c>
      <c r="AG64" s="26">
        <f t="shared" si="30"/>
        <v>2</v>
      </c>
      <c r="AH64" s="26"/>
      <c r="AI64" s="36">
        <v>15</v>
      </c>
      <c r="AJ64" s="26">
        <v>1</v>
      </c>
      <c r="AK64" s="26">
        <f t="shared" si="31"/>
        <v>1</v>
      </c>
      <c r="AL64" s="26"/>
      <c r="AM64" s="26"/>
      <c r="AN64" s="36">
        <v>14</v>
      </c>
      <c r="AO64" s="26">
        <v>2</v>
      </c>
      <c r="AP64" s="26">
        <f t="shared" si="32"/>
        <v>2</v>
      </c>
      <c r="AQ64" s="26"/>
      <c r="AR64" s="36">
        <v>11</v>
      </c>
      <c r="AS64" s="26">
        <v>5</v>
      </c>
      <c r="AT64" s="26">
        <f t="shared" si="33"/>
        <v>5</v>
      </c>
      <c r="AU64" s="26"/>
      <c r="AV64" s="26"/>
      <c r="AW64" s="36" t="s">
        <v>392</v>
      </c>
      <c r="AX64" s="26">
        <v>0</v>
      </c>
      <c r="AY64" s="26">
        <f t="shared" si="34"/>
        <v>0</v>
      </c>
      <c r="AZ64" s="26"/>
      <c r="BA64" s="36">
        <v>10</v>
      </c>
      <c r="BB64" s="26">
        <v>6</v>
      </c>
      <c r="BC64" s="26">
        <f t="shared" si="35"/>
        <v>6</v>
      </c>
      <c r="BD64" s="26"/>
      <c r="BE64" s="26"/>
      <c r="BF64" s="36">
        <v>7</v>
      </c>
      <c r="BG64" s="26">
        <v>9</v>
      </c>
      <c r="BH64" s="26">
        <f t="shared" si="36"/>
        <v>9</v>
      </c>
      <c r="BI64" s="26"/>
      <c r="BJ64" s="36">
        <v>8</v>
      </c>
      <c r="BK64" s="26">
        <v>8</v>
      </c>
      <c r="BL64" s="26">
        <f t="shared" si="37"/>
        <v>8</v>
      </c>
      <c r="BM64" s="67">
        <f t="shared" si="38"/>
        <v>43</v>
      </c>
      <c r="BN64" s="17"/>
      <c r="BO64" s="17"/>
      <c r="BP64" s="17"/>
      <c r="BQ64" s="17"/>
      <c r="BR64" s="17"/>
    </row>
    <row r="65" spans="1:70" s="2" customFormat="1" x14ac:dyDescent="0.2">
      <c r="A65" s="83">
        <v>15</v>
      </c>
      <c r="B65" s="35">
        <v>8</v>
      </c>
      <c r="C65" s="40" t="s">
        <v>326</v>
      </c>
      <c r="D65" s="40" t="s">
        <v>327</v>
      </c>
      <c r="E65" s="28" t="s">
        <v>59</v>
      </c>
      <c r="F65" s="40" t="s">
        <v>328</v>
      </c>
      <c r="G65" s="26" t="s">
        <v>37</v>
      </c>
      <c r="H65" s="40" t="s">
        <v>27</v>
      </c>
      <c r="I65" s="40" t="s">
        <v>291</v>
      </c>
      <c r="J65" s="40" t="s">
        <v>14</v>
      </c>
      <c r="K65" s="26"/>
      <c r="L65" s="26"/>
      <c r="M65" s="36">
        <v>15</v>
      </c>
      <c r="N65" s="26">
        <v>1</v>
      </c>
      <c r="O65" s="26">
        <f t="shared" si="26"/>
        <v>1</v>
      </c>
      <c r="P65" s="26"/>
      <c r="Q65" s="36">
        <v>15</v>
      </c>
      <c r="R65" s="26">
        <v>1</v>
      </c>
      <c r="S65" s="26">
        <f t="shared" si="27"/>
        <v>1</v>
      </c>
      <c r="T65" s="26"/>
      <c r="U65" s="26"/>
      <c r="V65" s="36"/>
      <c r="W65" s="26"/>
      <c r="X65" s="26">
        <f t="shared" si="28"/>
        <v>0</v>
      </c>
      <c r="Y65" s="26"/>
      <c r="Z65" s="36"/>
      <c r="AA65" s="26"/>
      <c r="AB65" s="26">
        <f t="shared" si="29"/>
        <v>0</v>
      </c>
      <c r="AC65" s="26"/>
      <c r="AD65" s="26"/>
      <c r="AE65" s="36"/>
      <c r="AF65" s="26"/>
      <c r="AG65" s="26">
        <f t="shared" si="30"/>
        <v>0</v>
      </c>
      <c r="AH65" s="26"/>
      <c r="AI65" s="36"/>
      <c r="AJ65" s="26"/>
      <c r="AK65" s="26">
        <f t="shared" si="31"/>
        <v>0</v>
      </c>
      <c r="AL65" s="26"/>
      <c r="AM65" s="26"/>
      <c r="AN65" s="36"/>
      <c r="AO65" s="26"/>
      <c r="AP65" s="26">
        <f t="shared" si="32"/>
        <v>0</v>
      </c>
      <c r="AQ65" s="26"/>
      <c r="AR65" s="36"/>
      <c r="AS65" s="26"/>
      <c r="AT65" s="26">
        <f t="shared" si="33"/>
        <v>0</v>
      </c>
      <c r="AU65" s="26"/>
      <c r="AV65" s="26"/>
      <c r="AW65" s="36">
        <v>5</v>
      </c>
      <c r="AX65" s="26">
        <v>11</v>
      </c>
      <c r="AY65" s="26">
        <f t="shared" si="34"/>
        <v>11</v>
      </c>
      <c r="AZ65" s="26"/>
      <c r="BA65" s="36">
        <v>5</v>
      </c>
      <c r="BB65" s="26">
        <v>11</v>
      </c>
      <c r="BC65" s="26">
        <f t="shared" si="35"/>
        <v>11</v>
      </c>
      <c r="BD65" s="26"/>
      <c r="BE65" s="26"/>
      <c r="BF65" s="36">
        <v>9</v>
      </c>
      <c r="BG65" s="26">
        <v>7</v>
      </c>
      <c r="BH65" s="26">
        <f t="shared" si="36"/>
        <v>7</v>
      </c>
      <c r="BI65" s="26"/>
      <c r="BJ65" s="36">
        <v>6</v>
      </c>
      <c r="BK65" s="26">
        <v>10</v>
      </c>
      <c r="BL65" s="26">
        <f t="shared" si="37"/>
        <v>10</v>
      </c>
      <c r="BM65" s="67">
        <f t="shared" si="38"/>
        <v>41</v>
      </c>
      <c r="BN65" s="17"/>
      <c r="BO65" s="17"/>
      <c r="BP65" s="17"/>
      <c r="BQ65" s="17"/>
      <c r="BR65" s="17"/>
    </row>
    <row r="66" spans="1:70" s="2" customFormat="1" x14ac:dyDescent="0.2">
      <c r="A66" s="83">
        <v>16</v>
      </c>
      <c r="B66" s="35">
        <v>113</v>
      </c>
      <c r="C66" s="40" t="s">
        <v>406</v>
      </c>
      <c r="D66" s="40" t="s">
        <v>206</v>
      </c>
      <c r="E66" s="28" t="s">
        <v>59</v>
      </c>
      <c r="F66" s="28" t="s">
        <v>412</v>
      </c>
      <c r="G66" s="26" t="s">
        <v>15</v>
      </c>
      <c r="H66" s="40" t="s">
        <v>13</v>
      </c>
      <c r="I66" s="28" t="s">
        <v>24</v>
      </c>
      <c r="J66" s="40" t="s">
        <v>14</v>
      </c>
      <c r="K66" s="26"/>
      <c r="L66" s="26"/>
      <c r="M66" s="36"/>
      <c r="N66" s="26"/>
      <c r="O66" s="26">
        <f t="shared" si="26"/>
        <v>0</v>
      </c>
      <c r="P66" s="26"/>
      <c r="Q66" s="36"/>
      <c r="R66" s="26"/>
      <c r="S66" s="26">
        <f t="shared" si="27"/>
        <v>0</v>
      </c>
      <c r="T66" s="26"/>
      <c r="U66" s="26"/>
      <c r="V66" s="36">
        <v>6</v>
      </c>
      <c r="W66" s="26">
        <v>10</v>
      </c>
      <c r="X66" s="26">
        <f t="shared" si="28"/>
        <v>10</v>
      </c>
      <c r="Y66" s="26"/>
      <c r="Z66" s="36">
        <v>7</v>
      </c>
      <c r="AA66" s="26">
        <v>9</v>
      </c>
      <c r="AB66" s="26">
        <f t="shared" si="29"/>
        <v>9</v>
      </c>
      <c r="AC66" s="26"/>
      <c r="AD66" s="26"/>
      <c r="AE66" s="36">
        <v>11</v>
      </c>
      <c r="AF66" s="26">
        <v>5</v>
      </c>
      <c r="AG66" s="26">
        <f t="shared" si="30"/>
        <v>5</v>
      </c>
      <c r="AH66" s="26"/>
      <c r="AI66" s="36" t="s">
        <v>392</v>
      </c>
      <c r="AJ66" s="26">
        <v>0</v>
      </c>
      <c r="AK66" s="26">
        <f t="shared" si="31"/>
        <v>0</v>
      </c>
      <c r="AL66" s="26"/>
      <c r="AM66" s="26"/>
      <c r="AN66" s="36">
        <v>13</v>
      </c>
      <c r="AO66" s="26">
        <v>3</v>
      </c>
      <c r="AP66" s="26">
        <f t="shared" si="32"/>
        <v>3</v>
      </c>
      <c r="AQ66" s="26"/>
      <c r="AR66" s="36" t="s">
        <v>392</v>
      </c>
      <c r="AS66" s="26">
        <v>0</v>
      </c>
      <c r="AT66" s="26">
        <f t="shared" si="33"/>
        <v>0</v>
      </c>
      <c r="AU66" s="26"/>
      <c r="AV66" s="26"/>
      <c r="AW66" s="36"/>
      <c r="AX66" s="26"/>
      <c r="AY66" s="26">
        <f t="shared" si="34"/>
        <v>0</v>
      </c>
      <c r="AZ66" s="26"/>
      <c r="BA66" s="36"/>
      <c r="BB66" s="26"/>
      <c r="BC66" s="26">
        <f t="shared" si="35"/>
        <v>0</v>
      </c>
      <c r="BD66" s="26"/>
      <c r="BE66" s="26"/>
      <c r="BF66" s="36">
        <v>8</v>
      </c>
      <c r="BG66" s="26">
        <v>8</v>
      </c>
      <c r="BH66" s="26">
        <f t="shared" si="36"/>
        <v>8</v>
      </c>
      <c r="BI66" s="26"/>
      <c r="BJ66" s="36" t="s">
        <v>392</v>
      </c>
      <c r="BK66" s="26">
        <v>0</v>
      </c>
      <c r="BL66" s="26">
        <f t="shared" si="37"/>
        <v>0</v>
      </c>
      <c r="BM66" s="67">
        <f t="shared" si="38"/>
        <v>35</v>
      </c>
      <c r="BN66" s="19"/>
      <c r="BO66" s="19"/>
      <c r="BP66" s="19"/>
      <c r="BQ66" s="19"/>
      <c r="BR66" s="19"/>
    </row>
    <row r="67" spans="1:70" s="2" customFormat="1" x14ac:dyDescent="0.2">
      <c r="A67" s="83">
        <v>17</v>
      </c>
      <c r="B67" s="35">
        <v>13</v>
      </c>
      <c r="C67" s="40" t="s">
        <v>257</v>
      </c>
      <c r="D67" s="40" t="s">
        <v>258</v>
      </c>
      <c r="E67" s="28" t="s">
        <v>59</v>
      </c>
      <c r="F67" s="40" t="s">
        <v>256</v>
      </c>
      <c r="G67" s="26" t="s">
        <v>15</v>
      </c>
      <c r="H67" s="40" t="s">
        <v>13</v>
      </c>
      <c r="I67" s="28" t="s">
        <v>24</v>
      </c>
      <c r="J67" s="40" t="s">
        <v>14</v>
      </c>
      <c r="K67" s="26"/>
      <c r="L67" s="26"/>
      <c r="M67" s="36" t="s">
        <v>392</v>
      </c>
      <c r="N67" s="26">
        <v>0</v>
      </c>
      <c r="O67" s="26">
        <f t="shared" si="26"/>
        <v>0</v>
      </c>
      <c r="P67" s="26"/>
      <c r="Q67" s="36">
        <v>9</v>
      </c>
      <c r="R67" s="26">
        <v>7</v>
      </c>
      <c r="S67" s="26">
        <f t="shared" si="27"/>
        <v>7</v>
      </c>
      <c r="T67" s="26"/>
      <c r="U67" s="26"/>
      <c r="V67" s="36">
        <v>4</v>
      </c>
      <c r="W67" s="26">
        <v>13</v>
      </c>
      <c r="X67" s="26">
        <f t="shared" si="28"/>
        <v>13</v>
      </c>
      <c r="Y67" s="26"/>
      <c r="Z67" s="36">
        <v>6</v>
      </c>
      <c r="AA67" s="26">
        <v>10</v>
      </c>
      <c r="AB67" s="26">
        <f t="shared" si="29"/>
        <v>10</v>
      </c>
      <c r="AC67" s="26"/>
      <c r="AD67" s="26"/>
      <c r="AE67" s="36"/>
      <c r="AF67" s="26"/>
      <c r="AG67" s="26">
        <f t="shared" si="30"/>
        <v>0</v>
      </c>
      <c r="AH67" s="26"/>
      <c r="AI67" s="36"/>
      <c r="AJ67" s="26"/>
      <c r="AK67" s="26">
        <f t="shared" si="31"/>
        <v>0</v>
      </c>
      <c r="AL67" s="26"/>
      <c r="AM67" s="26"/>
      <c r="AN67" s="36"/>
      <c r="AO67" s="26"/>
      <c r="AP67" s="26">
        <f t="shared" si="32"/>
        <v>0</v>
      </c>
      <c r="AQ67" s="26"/>
      <c r="AR67" s="36"/>
      <c r="AS67" s="26"/>
      <c r="AT67" s="26">
        <f t="shared" si="33"/>
        <v>0</v>
      </c>
      <c r="AU67" s="26"/>
      <c r="AV67" s="26"/>
      <c r="AW67" s="36"/>
      <c r="AX67" s="26"/>
      <c r="AY67" s="26">
        <f t="shared" si="34"/>
        <v>0</v>
      </c>
      <c r="AZ67" s="26"/>
      <c r="BA67" s="36"/>
      <c r="BB67" s="26"/>
      <c r="BC67" s="26">
        <f t="shared" si="35"/>
        <v>0</v>
      </c>
      <c r="BD67" s="26"/>
      <c r="BE67" s="26"/>
      <c r="BF67" s="36"/>
      <c r="BG67" s="26"/>
      <c r="BH67" s="26">
        <f t="shared" si="36"/>
        <v>0</v>
      </c>
      <c r="BI67" s="26"/>
      <c r="BJ67" s="36"/>
      <c r="BK67" s="26"/>
      <c r="BL67" s="26">
        <f t="shared" si="37"/>
        <v>0</v>
      </c>
      <c r="BM67" s="67">
        <f t="shared" si="38"/>
        <v>30</v>
      </c>
      <c r="BN67" s="19"/>
      <c r="BO67" s="19"/>
      <c r="BP67" s="19"/>
      <c r="BQ67" s="19"/>
      <c r="BR67" s="19"/>
    </row>
    <row r="68" spans="1:70" x14ac:dyDescent="0.2">
      <c r="A68" s="83">
        <v>18</v>
      </c>
      <c r="B68" s="35">
        <v>25</v>
      </c>
      <c r="C68" s="40" t="s">
        <v>493</v>
      </c>
      <c r="D68" s="40" t="s">
        <v>72</v>
      </c>
      <c r="E68" s="28" t="s">
        <v>59</v>
      </c>
      <c r="F68" s="40" t="s">
        <v>494</v>
      </c>
      <c r="G68" s="26" t="s">
        <v>81</v>
      </c>
      <c r="H68" s="28" t="s">
        <v>13</v>
      </c>
      <c r="I68" s="28" t="s">
        <v>24</v>
      </c>
      <c r="J68" s="40" t="s">
        <v>14</v>
      </c>
      <c r="K68" s="26"/>
      <c r="L68" s="26"/>
      <c r="M68" s="36"/>
      <c r="N68" s="26"/>
      <c r="O68" s="26">
        <f t="shared" si="26"/>
        <v>0</v>
      </c>
      <c r="P68" s="26"/>
      <c r="Q68" s="36"/>
      <c r="R68" s="26"/>
      <c r="S68" s="26">
        <f t="shared" si="27"/>
        <v>0</v>
      </c>
      <c r="T68" s="26"/>
      <c r="U68" s="26"/>
      <c r="V68" s="36" t="s">
        <v>411</v>
      </c>
      <c r="W68" s="26">
        <v>0</v>
      </c>
      <c r="X68" s="26">
        <f t="shared" si="28"/>
        <v>0</v>
      </c>
      <c r="Y68" s="26"/>
      <c r="Z68" s="36">
        <v>15</v>
      </c>
      <c r="AA68" s="26">
        <v>1</v>
      </c>
      <c r="AB68" s="26">
        <v>0</v>
      </c>
      <c r="AC68" s="26"/>
      <c r="AD68" s="26"/>
      <c r="AE68" s="36"/>
      <c r="AF68" s="26"/>
      <c r="AG68" s="26">
        <f t="shared" si="30"/>
        <v>0</v>
      </c>
      <c r="AH68" s="26"/>
      <c r="AI68" s="36"/>
      <c r="AJ68" s="26"/>
      <c r="AK68" s="26">
        <f t="shared" si="31"/>
        <v>0</v>
      </c>
      <c r="AL68" s="26"/>
      <c r="AM68" s="26"/>
      <c r="AN68" s="36">
        <v>10</v>
      </c>
      <c r="AO68" s="26">
        <v>6</v>
      </c>
      <c r="AP68" s="26">
        <f t="shared" si="32"/>
        <v>6</v>
      </c>
      <c r="AQ68" s="26"/>
      <c r="AR68" s="36">
        <v>6</v>
      </c>
      <c r="AS68" s="26">
        <v>10</v>
      </c>
      <c r="AT68" s="26">
        <f t="shared" si="33"/>
        <v>10</v>
      </c>
      <c r="AU68" s="26"/>
      <c r="AV68" s="26"/>
      <c r="AW68" s="36"/>
      <c r="AX68" s="26"/>
      <c r="AY68" s="26">
        <f t="shared" si="34"/>
        <v>0</v>
      </c>
      <c r="AZ68" s="26"/>
      <c r="BA68" s="36"/>
      <c r="BB68" s="26"/>
      <c r="BC68" s="26">
        <f t="shared" si="35"/>
        <v>0</v>
      </c>
      <c r="BD68" s="26"/>
      <c r="BE68" s="26"/>
      <c r="BF68" s="36"/>
      <c r="BG68" s="26"/>
      <c r="BH68" s="26">
        <f t="shared" si="36"/>
        <v>0</v>
      </c>
      <c r="BI68" s="26"/>
      <c r="BJ68" s="36"/>
      <c r="BK68" s="26"/>
      <c r="BL68" s="26">
        <f t="shared" si="37"/>
        <v>0</v>
      </c>
      <c r="BM68" s="67">
        <f t="shared" si="38"/>
        <v>16</v>
      </c>
    </row>
    <row r="69" spans="1:70" x14ac:dyDescent="0.2">
      <c r="A69" s="83">
        <v>19</v>
      </c>
      <c r="B69" s="35">
        <v>68</v>
      </c>
      <c r="C69" s="28" t="s">
        <v>61</v>
      </c>
      <c r="D69" s="28" t="s">
        <v>62</v>
      </c>
      <c r="E69" s="28" t="s">
        <v>59</v>
      </c>
      <c r="F69" s="28" t="s">
        <v>79</v>
      </c>
      <c r="G69" s="26" t="s">
        <v>37</v>
      </c>
      <c r="H69" s="28" t="s">
        <v>27</v>
      </c>
      <c r="I69" s="28" t="s">
        <v>54</v>
      </c>
      <c r="J69" s="28"/>
      <c r="K69" s="26"/>
      <c r="L69" s="26"/>
      <c r="M69" s="36">
        <v>11</v>
      </c>
      <c r="N69" s="26">
        <v>5</v>
      </c>
      <c r="O69" s="26">
        <f t="shared" si="26"/>
        <v>5</v>
      </c>
      <c r="P69" s="26"/>
      <c r="Q69" s="36" t="s">
        <v>392</v>
      </c>
      <c r="R69" s="26">
        <v>0</v>
      </c>
      <c r="S69" s="26">
        <f t="shared" si="27"/>
        <v>0</v>
      </c>
      <c r="T69" s="26"/>
      <c r="U69" s="26"/>
      <c r="V69" s="36">
        <v>11</v>
      </c>
      <c r="W69" s="26">
        <v>4</v>
      </c>
      <c r="X69" s="26">
        <f t="shared" si="28"/>
        <v>4</v>
      </c>
      <c r="Y69" s="26"/>
      <c r="Z69" s="36">
        <v>12</v>
      </c>
      <c r="AA69" s="26">
        <v>3</v>
      </c>
      <c r="AB69" s="26">
        <f t="shared" ref="AB69:AB77" si="39">Y69+AA69</f>
        <v>3</v>
      </c>
      <c r="AC69" s="26"/>
      <c r="AD69" s="26"/>
      <c r="AE69" s="36">
        <v>16</v>
      </c>
      <c r="AF69" s="26">
        <v>0</v>
      </c>
      <c r="AG69" s="26">
        <f t="shared" si="30"/>
        <v>0</v>
      </c>
      <c r="AH69" s="26"/>
      <c r="AI69" s="36">
        <v>16</v>
      </c>
      <c r="AJ69" s="26">
        <v>0</v>
      </c>
      <c r="AK69" s="26">
        <f t="shared" si="31"/>
        <v>0</v>
      </c>
      <c r="AL69" s="26"/>
      <c r="AM69" s="26"/>
      <c r="AN69" s="36"/>
      <c r="AO69" s="26"/>
      <c r="AP69" s="26">
        <f t="shared" si="32"/>
        <v>0</v>
      </c>
      <c r="AQ69" s="26"/>
      <c r="AR69" s="36"/>
      <c r="AS69" s="26"/>
      <c r="AT69" s="26">
        <f t="shared" si="33"/>
        <v>0</v>
      </c>
      <c r="AU69" s="26"/>
      <c r="AV69" s="26"/>
      <c r="AW69" s="36"/>
      <c r="AX69" s="26"/>
      <c r="AY69" s="26">
        <f t="shared" si="34"/>
        <v>0</v>
      </c>
      <c r="AZ69" s="26"/>
      <c r="BA69" s="36"/>
      <c r="BB69" s="26"/>
      <c r="BC69" s="26">
        <f t="shared" si="35"/>
        <v>0</v>
      </c>
      <c r="BD69" s="26"/>
      <c r="BE69" s="26"/>
      <c r="BF69" s="36"/>
      <c r="BG69" s="26"/>
      <c r="BH69" s="26">
        <f t="shared" si="36"/>
        <v>0</v>
      </c>
      <c r="BI69" s="26"/>
      <c r="BJ69" s="36"/>
      <c r="BK69" s="26"/>
      <c r="BL69" s="26">
        <f t="shared" si="37"/>
        <v>0</v>
      </c>
      <c r="BM69" s="67">
        <f t="shared" si="38"/>
        <v>12</v>
      </c>
      <c r="BN69" s="19"/>
      <c r="BO69" s="19"/>
      <c r="BP69" s="19"/>
      <c r="BQ69" s="19"/>
      <c r="BR69" s="19"/>
    </row>
    <row r="70" spans="1:70" s="2" customFormat="1" x14ac:dyDescent="0.2">
      <c r="A70" s="83">
        <v>20</v>
      </c>
      <c r="B70" s="35">
        <v>83</v>
      </c>
      <c r="C70" s="27" t="s">
        <v>294</v>
      </c>
      <c r="D70" s="27" t="s">
        <v>295</v>
      </c>
      <c r="E70" s="28" t="s">
        <v>59</v>
      </c>
      <c r="F70" s="27" t="s">
        <v>296</v>
      </c>
      <c r="G70" s="26" t="s">
        <v>255</v>
      </c>
      <c r="H70" s="28" t="s">
        <v>82</v>
      </c>
      <c r="I70" s="28" t="s">
        <v>84</v>
      </c>
      <c r="J70" s="28" t="s">
        <v>14</v>
      </c>
      <c r="K70" s="26"/>
      <c r="L70" s="26"/>
      <c r="M70" s="36">
        <v>10</v>
      </c>
      <c r="N70" s="26">
        <v>6</v>
      </c>
      <c r="O70" s="26">
        <f t="shared" si="26"/>
        <v>6</v>
      </c>
      <c r="P70" s="26"/>
      <c r="Q70" s="36">
        <v>12</v>
      </c>
      <c r="R70" s="26">
        <v>4</v>
      </c>
      <c r="S70" s="26">
        <f t="shared" si="27"/>
        <v>4</v>
      </c>
      <c r="T70" s="26"/>
      <c r="U70" s="26"/>
      <c r="V70" s="36"/>
      <c r="W70" s="26"/>
      <c r="X70" s="26">
        <f t="shared" si="28"/>
        <v>0</v>
      </c>
      <c r="Y70" s="26"/>
      <c r="Z70" s="36"/>
      <c r="AA70" s="26"/>
      <c r="AB70" s="26">
        <f t="shared" si="39"/>
        <v>0</v>
      </c>
      <c r="AC70" s="26"/>
      <c r="AD70" s="26"/>
      <c r="AE70" s="36"/>
      <c r="AF70" s="26"/>
      <c r="AG70" s="26">
        <f t="shared" si="30"/>
        <v>0</v>
      </c>
      <c r="AH70" s="26"/>
      <c r="AI70" s="36"/>
      <c r="AJ70" s="26"/>
      <c r="AK70" s="26">
        <f t="shared" si="31"/>
        <v>0</v>
      </c>
      <c r="AL70" s="26"/>
      <c r="AM70" s="26"/>
      <c r="AN70" s="36" t="s">
        <v>392</v>
      </c>
      <c r="AO70" s="26"/>
      <c r="AP70" s="26">
        <f t="shared" si="32"/>
        <v>0</v>
      </c>
      <c r="AQ70" s="26"/>
      <c r="AR70" s="36" t="s">
        <v>405</v>
      </c>
      <c r="AS70" s="26"/>
      <c r="AT70" s="26">
        <f t="shared" si="33"/>
        <v>0</v>
      </c>
      <c r="AU70" s="26"/>
      <c r="AV70" s="26"/>
      <c r="AW70" s="36"/>
      <c r="AX70" s="26"/>
      <c r="AY70" s="26">
        <f t="shared" si="34"/>
        <v>0</v>
      </c>
      <c r="AZ70" s="26"/>
      <c r="BA70" s="36"/>
      <c r="BB70" s="26"/>
      <c r="BC70" s="26">
        <f t="shared" si="35"/>
        <v>0</v>
      </c>
      <c r="BD70" s="26"/>
      <c r="BE70" s="26"/>
      <c r="BF70" s="36"/>
      <c r="BG70" s="26"/>
      <c r="BH70" s="26">
        <f t="shared" si="36"/>
        <v>0</v>
      </c>
      <c r="BI70" s="26"/>
      <c r="BJ70" s="36"/>
      <c r="BK70" s="26"/>
      <c r="BL70" s="26">
        <f t="shared" si="37"/>
        <v>0</v>
      </c>
      <c r="BM70" s="67">
        <f t="shared" si="38"/>
        <v>10</v>
      </c>
      <c r="BN70" s="19"/>
      <c r="BO70" s="19"/>
      <c r="BP70" s="19"/>
      <c r="BQ70" s="19"/>
      <c r="BR70" s="19"/>
    </row>
    <row r="71" spans="1:70" x14ac:dyDescent="0.2">
      <c r="A71" s="83">
        <v>21</v>
      </c>
      <c r="B71" s="35">
        <v>95</v>
      </c>
      <c r="C71" s="28" t="s">
        <v>406</v>
      </c>
      <c r="D71" s="28" t="s">
        <v>407</v>
      </c>
      <c r="E71" s="28" t="s">
        <v>59</v>
      </c>
      <c r="F71" s="28" t="s">
        <v>413</v>
      </c>
      <c r="G71" s="26" t="s">
        <v>15</v>
      </c>
      <c r="H71" s="28" t="s">
        <v>82</v>
      </c>
      <c r="I71" s="28" t="s">
        <v>84</v>
      </c>
      <c r="J71" s="28" t="s">
        <v>14</v>
      </c>
      <c r="K71" s="26"/>
      <c r="L71" s="26"/>
      <c r="M71" s="36"/>
      <c r="N71" s="26"/>
      <c r="O71" s="26">
        <f t="shared" si="26"/>
        <v>0</v>
      </c>
      <c r="P71" s="26"/>
      <c r="Q71" s="36"/>
      <c r="R71" s="26"/>
      <c r="S71" s="26">
        <f t="shared" si="27"/>
        <v>0</v>
      </c>
      <c r="T71" s="26"/>
      <c r="U71" s="26"/>
      <c r="V71" s="36">
        <v>10</v>
      </c>
      <c r="W71" s="26">
        <v>5</v>
      </c>
      <c r="X71" s="26">
        <f t="shared" si="28"/>
        <v>5</v>
      </c>
      <c r="Y71" s="26"/>
      <c r="Z71" s="36">
        <v>11</v>
      </c>
      <c r="AA71" s="26">
        <v>4</v>
      </c>
      <c r="AB71" s="26">
        <f t="shared" si="39"/>
        <v>4</v>
      </c>
      <c r="AC71" s="26"/>
      <c r="AD71" s="26"/>
      <c r="AE71" s="36"/>
      <c r="AF71" s="26"/>
      <c r="AG71" s="26">
        <f t="shared" si="30"/>
        <v>0</v>
      </c>
      <c r="AH71" s="26"/>
      <c r="AI71" s="36"/>
      <c r="AJ71" s="26"/>
      <c r="AK71" s="26">
        <f t="shared" si="31"/>
        <v>0</v>
      </c>
      <c r="AL71" s="26"/>
      <c r="AM71" s="26"/>
      <c r="AN71" s="36"/>
      <c r="AO71" s="26"/>
      <c r="AP71" s="26">
        <f t="shared" si="32"/>
        <v>0</v>
      </c>
      <c r="AQ71" s="26"/>
      <c r="AR71" s="36"/>
      <c r="AS71" s="26"/>
      <c r="AT71" s="26">
        <f t="shared" si="33"/>
        <v>0</v>
      </c>
      <c r="AU71" s="26"/>
      <c r="AV71" s="26"/>
      <c r="AW71" s="36"/>
      <c r="AX71" s="26"/>
      <c r="AY71" s="26">
        <f t="shared" si="34"/>
        <v>0</v>
      </c>
      <c r="AZ71" s="26"/>
      <c r="BA71" s="36"/>
      <c r="BB71" s="26"/>
      <c r="BC71" s="26">
        <f t="shared" si="35"/>
        <v>0</v>
      </c>
      <c r="BD71" s="26"/>
      <c r="BE71" s="26"/>
      <c r="BF71" s="36"/>
      <c r="BG71" s="26"/>
      <c r="BH71" s="26">
        <f t="shared" si="36"/>
        <v>0</v>
      </c>
      <c r="BI71" s="26"/>
      <c r="BJ71" s="36"/>
      <c r="BK71" s="26"/>
      <c r="BL71" s="26">
        <f t="shared" si="37"/>
        <v>0</v>
      </c>
      <c r="BM71" s="67">
        <f t="shared" si="38"/>
        <v>9</v>
      </c>
    </row>
    <row r="72" spans="1:70" x14ac:dyDescent="0.2">
      <c r="A72" s="83">
        <v>22</v>
      </c>
      <c r="B72" s="35">
        <v>85</v>
      </c>
      <c r="C72" s="40" t="s">
        <v>458</v>
      </c>
      <c r="D72" s="40" t="s">
        <v>459</v>
      </c>
      <c r="E72" s="28" t="s">
        <v>59</v>
      </c>
      <c r="F72" s="28" t="s">
        <v>460</v>
      </c>
      <c r="G72" s="26" t="s">
        <v>81</v>
      </c>
      <c r="H72" s="28" t="s">
        <v>13</v>
      </c>
      <c r="I72" s="28" t="s">
        <v>83</v>
      </c>
      <c r="J72" s="28" t="s">
        <v>14</v>
      </c>
      <c r="K72" s="26"/>
      <c r="L72" s="26"/>
      <c r="M72" s="36"/>
      <c r="N72" s="26"/>
      <c r="O72" s="26">
        <f t="shared" si="26"/>
        <v>0</v>
      </c>
      <c r="P72" s="26"/>
      <c r="Q72" s="36"/>
      <c r="R72" s="26"/>
      <c r="S72" s="26">
        <f t="shared" si="27"/>
        <v>0</v>
      </c>
      <c r="T72" s="26"/>
      <c r="U72" s="26"/>
      <c r="V72" s="36"/>
      <c r="W72" s="26"/>
      <c r="X72" s="26">
        <f t="shared" si="28"/>
        <v>0</v>
      </c>
      <c r="Y72" s="26"/>
      <c r="Z72" s="36"/>
      <c r="AA72" s="26"/>
      <c r="AB72" s="26">
        <f t="shared" si="39"/>
        <v>0</v>
      </c>
      <c r="AC72" s="26"/>
      <c r="AD72" s="26"/>
      <c r="AE72" s="36" t="s">
        <v>392</v>
      </c>
      <c r="AF72" s="26">
        <v>0</v>
      </c>
      <c r="AG72" s="26">
        <f t="shared" si="30"/>
        <v>0</v>
      </c>
      <c r="AH72" s="26"/>
      <c r="AI72" s="36">
        <v>8</v>
      </c>
      <c r="AJ72" s="26">
        <v>8</v>
      </c>
      <c r="AK72" s="26">
        <f t="shared" si="31"/>
        <v>8</v>
      </c>
      <c r="AL72" s="26"/>
      <c r="AM72" s="26"/>
      <c r="AN72" s="36"/>
      <c r="AO72" s="26"/>
      <c r="AP72" s="26">
        <f t="shared" si="32"/>
        <v>0</v>
      </c>
      <c r="AQ72" s="26"/>
      <c r="AR72" s="36"/>
      <c r="AS72" s="26"/>
      <c r="AT72" s="26">
        <f t="shared" si="33"/>
        <v>0</v>
      </c>
      <c r="AU72" s="26"/>
      <c r="AV72" s="26"/>
      <c r="AW72" s="36"/>
      <c r="AX72" s="26"/>
      <c r="AY72" s="26">
        <f t="shared" si="34"/>
        <v>0</v>
      </c>
      <c r="AZ72" s="26"/>
      <c r="BA72" s="36"/>
      <c r="BB72" s="26"/>
      <c r="BC72" s="26">
        <f t="shared" si="35"/>
        <v>0</v>
      </c>
      <c r="BD72" s="26"/>
      <c r="BE72" s="26"/>
      <c r="BF72" s="36"/>
      <c r="BG72" s="26"/>
      <c r="BH72" s="26">
        <f t="shared" si="36"/>
        <v>0</v>
      </c>
      <c r="BI72" s="26"/>
      <c r="BJ72" s="36"/>
      <c r="BK72" s="26"/>
      <c r="BL72" s="26">
        <f t="shared" si="37"/>
        <v>0</v>
      </c>
      <c r="BM72" s="67">
        <f t="shared" si="38"/>
        <v>8</v>
      </c>
    </row>
    <row r="73" spans="1:70" x14ac:dyDescent="0.2">
      <c r="A73" s="83">
        <v>23</v>
      </c>
      <c r="B73" s="35">
        <v>54</v>
      </c>
      <c r="C73" s="28" t="s">
        <v>65</v>
      </c>
      <c r="D73" s="40" t="s">
        <v>293</v>
      </c>
      <c r="E73" s="28" t="s">
        <v>59</v>
      </c>
      <c r="F73" s="28" t="s">
        <v>79</v>
      </c>
      <c r="G73" s="26" t="s">
        <v>43</v>
      </c>
      <c r="H73" s="28" t="s">
        <v>82</v>
      </c>
      <c r="I73" s="28" t="s">
        <v>84</v>
      </c>
      <c r="J73" s="28" t="s">
        <v>14</v>
      </c>
      <c r="K73" s="26"/>
      <c r="L73" s="26"/>
      <c r="M73" s="36">
        <v>13</v>
      </c>
      <c r="N73" s="26">
        <v>3</v>
      </c>
      <c r="O73" s="26">
        <f t="shared" si="26"/>
        <v>3</v>
      </c>
      <c r="P73" s="26"/>
      <c r="Q73" s="36">
        <v>13</v>
      </c>
      <c r="R73" s="26">
        <v>3</v>
      </c>
      <c r="S73" s="26">
        <f t="shared" si="27"/>
        <v>3</v>
      </c>
      <c r="T73" s="26"/>
      <c r="U73" s="26"/>
      <c r="V73" s="36"/>
      <c r="W73" s="26"/>
      <c r="X73" s="26">
        <f t="shared" si="28"/>
        <v>0</v>
      </c>
      <c r="Y73" s="26"/>
      <c r="Z73" s="36"/>
      <c r="AA73" s="26"/>
      <c r="AB73" s="26">
        <f t="shared" si="39"/>
        <v>0</v>
      </c>
      <c r="AC73" s="26"/>
      <c r="AD73" s="26"/>
      <c r="AE73" s="36"/>
      <c r="AF73" s="26"/>
      <c r="AG73" s="26">
        <f t="shared" si="30"/>
        <v>0</v>
      </c>
      <c r="AH73" s="26"/>
      <c r="AI73" s="36"/>
      <c r="AJ73" s="26"/>
      <c r="AK73" s="26">
        <f t="shared" si="31"/>
        <v>0</v>
      </c>
      <c r="AL73" s="26"/>
      <c r="AM73" s="26"/>
      <c r="AN73" s="36"/>
      <c r="AO73" s="26"/>
      <c r="AP73" s="26">
        <f t="shared" si="32"/>
        <v>0</v>
      </c>
      <c r="AQ73" s="26"/>
      <c r="AR73" s="36"/>
      <c r="AS73" s="26"/>
      <c r="AT73" s="26">
        <f t="shared" si="33"/>
        <v>0</v>
      </c>
      <c r="AU73" s="26"/>
      <c r="AV73" s="26"/>
      <c r="AW73" s="36"/>
      <c r="AX73" s="26"/>
      <c r="AY73" s="26">
        <f t="shared" si="34"/>
        <v>0</v>
      </c>
      <c r="AZ73" s="26"/>
      <c r="BA73" s="36"/>
      <c r="BB73" s="26"/>
      <c r="BC73" s="26">
        <f t="shared" si="35"/>
        <v>0</v>
      </c>
      <c r="BD73" s="26"/>
      <c r="BE73" s="26"/>
      <c r="BF73" s="36"/>
      <c r="BG73" s="26"/>
      <c r="BH73" s="26">
        <f t="shared" si="36"/>
        <v>0</v>
      </c>
      <c r="BI73" s="26"/>
      <c r="BJ73" s="36"/>
      <c r="BK73" s="26"/>
      <c r="BL73" s="26">
        <f t="shared" si="37"/>
        <v>0</v>
      </c>
      <c r="BM73" s="67">
        <f t="shared" si="38"/>
        <v>6</v>
      </c>
      <c r="BN73" s="19"/>
      <c r="BO73" s="19"/>
      <c r="BP73" s="19"/>
      <c r="BQ73" s="19"/>
      <c r="BR73" s="19"/>
    </row>
    <row r="74" spans="1:70" x14ac:dyDescent="0.2">
      <c r="A74" s="83">
        <v>24</v>
      </c>
      <c r="B74" s="35">
        <v>110</v>
      </c>
      <c r="C74" s="40" t="s">
        <v>447</v>
      </c>
      <c r="D74" s="40" t="s">
        <v>456</v>
      </c>
      <c r="E74" s="28" t="s">
        <v>59</v>
      </c>
      <c r="F74" s="40" t="s">
        <v>457</v>
      </c>
      <c r="G74" s="26" t="s">
        <v>15</v>
      </c>
      <c r="H74" s="28" t="s">
        <v>13</v>
      </c>
      <c r="I74" s="28" t="s">
        <v>83</v>
      </c>
      <c r="J74" s="28" t="s">
        <v>14</v>
      </c>
      <c r="K74" s="26"/>
      <c r="L74" s="26"/>
      <c r="M74" s="36"/>
      <c r="N74" s="26"/>
      <c r="O74" s="26">
        <f t="shared" si="26"/>
        <v>0</v>
      </c>
      <c r="P74" s="26"/>
      <c r="Q74" s="36"/>
      <c r="R74" s="26"/>
      <c r="S74" s="26">
        <f t="shared" si="27"/>
        <v>0</v>
      </c>
      <c r="T74" s="26"/>
      <c r="U74" s="26"/>
      <c r="V74" s="36"/>
      <c r="W74" s="26"/>
      <c r="X74" s="26">
        <f t="shared" si="28"/>
        <v>0</v>
      </c>
      <c r="Y74" s="26"/>
      <c r="Z74" s="36"/>
      <c r="AA74" s="26"/>
      <c r="AB74" s="26">
        <f t="shared" si="39"/>
        <v>0</v>
      </c>
      <c r="AC74" s="26"/>
      <c r="AD74" s="26"/>
      <c r="AE74" s="36">
        <v>15</v>
      </c>
      <c r="AF74" s="26">
        <v>1</v>
      </c>
      <c r="AG74" s="26">
        <f t="shared" si="30"/>
        <v>1</v>
      </c>
      <c r="AH74" s="26"/>
      <c r="AI74" s="36">
        <v>14</v>
      </c>
      <c r="AJ74" s="26">
        <v>2</v>
      </c>
      <c r="AK74" s="26">
        <f t="shared" si="31"/>
        <v>2</v>
      </c>
      <c r="AL74" s="26"/>
      <c r="AM74" s="26"/>
      <c r="AN74" s="36"/>
      <c r="AO74" s="26"/>
      <c r="AP74" s="26">
        <f t="shared" si="32"/>
        <v>0</v>
      </c>
      <c r="AQ74" s="26"/>
      <c r="AR74" s="36"/>
      <c r="AS74" s="26"/>
      <c r="AT74" s="26">
        <f t="shared" si="33"/>
        <v>0</v>
      </c>
      <c r="AU74" s="26"/>
      <c r="AV74" s="26"/>
      <c r="AW74" s="36"/>
      <c r="AX74" s="26"/>
      <c r="AY74" s="26">
        <f t="shared" si="34"/>
        <v>0</v>
      </c>
      <c r="AZ74" s="26"/>
      <c r="BA74" s="36"/>
      <c r="BB74" s="26"/>
      <c r="BC74" s="26">
        <f t="shared" si="35"/>
        <v>0</v>
      </c>
      <c r="BD74" s="26"/>
      <c r="BE74" s="26"/>
      <c r="BF74" s="36"/>
      <c r="BG74" s="26"/>
      <c r="BH74" s="26">
        <f t="shared" si="36"/>
        <v>0</v>
      </c>
      <c r="BI74" s="26"/>
      <c r="BJ74" s="36"/>
      <c r="BK74" s="26"/>
      <c r="BL74" s="26">
        <f t="shared" si="37"/>
        <v>0</v>
      </c>
      <c r="BM74" s="67">
        <f t="shared" si="38"/>
        <v>3</v>
      </c>
    </row>
    <row r="75" spans="1:70" s="2" customFormat="1" x14ac:dyDescent="0.2">
      <c r="A75" s="83">
        <v>25</v>
      </c>
      <c r="B75" s="35">
        <v>63</v>
      </c>
      <c r="C75" s="28" t="s">
        <v>530</v>
      </c>
      <c r="D75" s="28" t="s">
        <v>531</v>
      </c>
      <c r="E75" s="28" t="s">
        <v>59</v>
      </c>
      <c r="F75" s="28" t="s">
        <v>532</v>
      </c>
      <c r="G75" s="26" t="s">
        <v>37</v>
      </c>
      <c r="H75" s="28" t="s">
        <v>27</v>
      </c>
      <c r="I75" s="28">
        <v>400</v>
      </c>
      <c r="J75" s="28" t="s">
        <v>14</v>
      </c>
      <c r="K75" s="26"/>
      <c r="L75" s="26"/>
      <c r="M75" s="36"/>
      <c r="N75" s="26"/>
      <c r="O75" s="26">
        <f t="shared" si="26"/>
        <v>0</v>
      </c>
      <c r="P75" s="26"/>
      <c r="Q75" s="36"/>
      <c r="R75" s="26"/>
      <c r="S75" s="26">
        <f t="shared" si="27"/>
        <v>0</v>
      </c>
      <c r="T75" s="26"/>
      <c r="U75" s="26"/>
      <c r="V75" s="36"/>
      <c r="W75" s="26"/>
      <c r="X75" s="26">
        <f t="shared" si="28"/>
        <v>0</v>
      </c>
      <c r="Y75" s="26"/>
      <c r="Z75" s="36"/>
      <c r="AA75" s="26"/>
      <c r="AB75" s="26">
        <f t="shared" si="39"/>
        <v>0</v>
      </c>
      <c r="AC75" s="26"/>
      <c r="AD75" s="26"/>
      <c r="AE75" s="36"/>
      <c r="AF75" s="26"/>
      <c r="AG75" s="26">
        <f t="shared" si="30"/>
        <v>0</v>
      </c>
      <c r="AH75" s="26"/>
      <c r="AI75" s="36"/>
      <c r="AJ75" s="26"/>
      <c r="AK75" s="26">
        <f t="shared" si="31"/>
        <v>0</v>
      </c>
      <c r="AL75" s="26"/>
      <c r="AM75" s="26"/>
      <c r="AN75" s="36"/>
      <c r="AO75" s="26"/>
      <c r="AP75" s="26">
        <f t="shared" si="32"/>
        <v>0</v>
      </c>
      <c r="AQ75" s="26"/>
      <c r="AR75" s="36"/>
      <c r="AS75" s="26"/>
      <c r="AT75" s="26">
        <f t="shared" si="33"/>
        <v>0</v>
      </c>
      <c r="AU75" s="26"/>
      <c r="AV75" s="26"/>
      <c r="AW75" s="36"/>
      <c r="AX75" s="26"/>
      <c r="AY75" s="26">
        <f t="shared" si="34"/>
        <v>0</v>
      </c>
      <c r="AZ75" s="26"/>
      <c r="BA75" s="36"/>
      <c r="BB75" s="26"/>
      <c r="BC75" s="26">
        <f t="shared" si="35"/>
        <v>0</v>
      </c>
      <c r="BD75" s="26">
        <v>3</v>
      </c>
      <c r="BE75" s="26"/>
      <c r="BF75" s="36" t="s">
        <v>392</v>
      </c>
      <c r="BG75" s="26">
        <v>0</v>
      </c>
      <c r="BH75" s="26">
        <f t="shared" si="36"/>
        <v>3</v>
      </c>
      <c r="BI75" s="26"/>
      <c r="BJ75" s="36" t="s">
        <v>405</v>
      </c>
      <c r="BK75" s="26">
        <v>0</v>
      </c>
      <c r="BL75" s="26">
        <f t="shared" si="37"/>
        <v>0</v>
      </c>
      <c r="BM75" s="67">
        <f t="shared" si="38"/>
        <v>3</v>
      </c>
      <c r="BN75" s="17"/>
      <c r="BO75" s="17"/>
      <c r="BP75" s="17"/>
      <c r="BQ75" s="17"/>
      <c r="BR75" s="17"/>
    </row>
    <row r="76" spans="1:70" x14ac:dyDescent="0.2">
      <c r="A76" s="83">
        <v>26</v>
      </c>
      <c r="B76" s="35">
        <v>14</v>
      </c>
      <c r="C76" s="40" t="s">
        <v>276</v>
      </c>
      <c r="D76" s="40" t="s">
        <v>408</v>
      </c>
      <c r="E76" s="28" t="s">
        <v>59</v>
      </c>
      <c r="F76" s="40" t="s">
        <v>414</v>
      </c>
      <c r="G76" s="26" t="s">
        <v>15</v>
      </c>
      <c r="H76" s="28" t="s">
        <v>13</v>
      </c>
      <c r="I76" s="28" t="s">
        <v>24</v>
      </c>
      <c r="J76" s="28" t="s">
        <v>14</v>
      </c>
      <c r="K76" s="26"/>
      <c r="L76" s="26"/>
      <c r="M76" s="36"/>
      <c r="N76" s="26"/>
      <c r="O76" s="26">
        <f t="shared" si="26"/>
        <v>0</v>
      </c>
      <c r="P76" s="26"/>
      <c r="Q76" s="36"/>
      <c r="R76" s="26"/>
      <c r="S76" s="26">
        <f t="shared" si="27"/>
        <v>0</v>
      </c>
      <c r="T76" s="26"/>
      <c r="U76" s="26"/>
      <c r="V76" s="36" t="s">
        <v>392</v>
      </c>
      <c r="W76" s="26">
        <v>0</v>
      </c>
      <c r="X76" s="26">
        <f t="shared" si="28"/>
        <v>0</v>
      </c>
      <c r="Y76" s="26"/>
      <c r="Z76" s="36">
        <v>14</v>
      </c>
      <c r="AA76" s="26">
        <v>2</v>
      </c>
      <c r="AB76" s="26">
        <f t="shared" si="39"/>
        <v>2</v>
      </c>
      <c r="AC76" s="26"/>
      <c r="AD76" s="26"/>
      <c r="AE76" s="36"/>
      <c r="AF76" s="26"/>
      <c r="AG76" s="26">
        <f t="shared" si="30"/>
        <v>0</v>
      </c>
      <c r="AH76" s="26"/>
      <c r="AI76" s="36"/>
      <c r="AJ76" s="26"/>
      <c r="AK76" s="26">
        <f t="shared" si="31"/>
        <v>0</v>
      </c>
      <c r="AL76" s="26"/>
      <c r="AM76" s="26"/>
      <c r="AN76" s="36"/>
      <c r="AO76" s="26"/>
      <c r="AP76" s="26">
        <f t="shared" si="32"/>
        <v>0</v>
      </c>
      <c r="AQ76" s="26"/>
      <c r="AR76" s="36"/>
      <c r="AS76" s="26"/>
      <c r="AT76" s="26">
        <f t="shared" si="33"/>
        <v>0</v>
      </c>
      <c r="AU76" s="26"/>
      <c r="AV76" s="26"/>
      <c r="AW76" s="36"/>
      <c r="AX76" s="26"/>
      <c r="AY76" s="26">
        <f t="shared" si="34"/>
        <v>0</v>
      </c>
      <c r="AZ76" s="26"/>
      <c r="BA76" s="36"/>
      <c r="BB76" s="26"/>
      <c r="BC76" s="26">
        <f t="shared" si="35"/>
        <v>0</v>
      </c>
      <c r="BD76" s="26"/>
      <c r="BE76" s="26"/>
      <c r="BF76" s="36"/>
      <c r="BG76" s="26"/>
      <c r="BH76" s="26">
        <f t="shared" si="36"/>
        <v>0</v>
      </c>
      <c r="BI76" s="26"/>
      <c r="BJ76" s="36"/>
      <c r="BK76" s="26"/>
      <c r="BL76" s="26">
        <f t="shared" si="37"/>
        <v>0</v>
      </c>
      <c r="BM76" s="67">
        <f t="shared" si="38"/>
        <v>2</v>
      </c>
    </row>
    <row r="77" spans="1:70" ht="17" thickBot="1" x14ac:dyDescent="0.25">
      <c r="A77" s="84">
        <v>27</v>
      </c>
      <c r="B77" s="41">
        <v>64</v>
      </c>
      <c r="C77" s="42" t="s">
        <v>409</v>
      </c>
      <c r="D77" s="51" t="s">
        <v>410</v>
      </c>
      <c r="E77" s="42" t="s">
        <v>59</v>
      </c>
      <c r="F77" s="42" t="s">
        <v>277</v>
      </c>
      <c r="G77" s="43" t="s">
        <v>15</v>
      </c>
      <c r="H77" s="42" t="s">
        <v>13</v>
      </c>
      <c r="I77" s="42" t="s">
        <v>83</v>
      </c>
      <c r="J77" s="42" t="s">
        <v>14</v>
      </c>
      <c r="K77" s="43"/>
      <c r="L77" s="43"/>
      <c r="M77" s="44"/>
      <c r="N77" s="43"/>
      <c r="O77" s="43">
        <f t="shared" si="26"/>
        <v>0</v>
      </c>
      <c r="P77" s="43"/>
      <c r="Q77" s="44"/>
      <c r="R77" s="43"/>
      <c r="S77" s="43">
        <f t="shared" si="27"/>
        <v>0</v>
      </c>
      <c r="T77" s="43"/>
      <c r="U77" s="43"/>
      <c r="V77" s="44" t="s">
        <v>411</v>
      </c>
      <c r="W77" s="43">
        <v>0</v>
      </c>
      <c r="X77" s="43">
        <f t="shared" si="28"/>
        <v>0</v>
      </c>
      <c r="Y77" s="43"/>
      <c r="Z77" s="44">
        <v>15</v>
      </c>
      <c r="AA77" s="43">
        <v>1</v>
      </c>
      <c r="AB77" s="43">
        <f t="shared" si="39"/>
        <v>1</v>
      </c>
      <c r="AC77" s="43"/>
      <c r="AD77" s="43"/>
      <c r="AE77" s="44"/>
      <c r="AF77" s="43"/>
      <c r="AG77" s="43">
        <f t="shared" si="30"/>
        <v>0</v>
      </c>
      <c r="AH77" s="43"/>
      <c r="AI77" s="44"/>
      <c r="AJ77" s="43"/>
      <c r="AK77" s="43">
        <f t="shared" si="31"/>
        <v>0</v>
      </c>
      <c r="AL77" s="43"/>
      <c r="AM77" s="43"/>
      <c r="AN77" s="44"/>
      <c r="AO77" s="43"/>
      <c r="AP77" s="43">
        <f t="shared" si="32"/>
        <v>0</v>
      </c>
      <c r="AQ77" s="43"/>
      <c r="AR77" s="44"/>
      <c r="AS77" s="43"/>
      <c r="AT77" s="43">
        <f t="shared" si="33"/>
        <v>0</v>
      </c>
      <c r="AU77" s="43"/>
      <c r="AV77" s="43"/>
      <c r="AW77" s="44"/>
      <c r="AX77" s="43"/>
      <c r="AY77" s="43">
        <f t="shared" si="34"/>
        <v>0</v>
      </c>
      <c r="AZ77" s="43"/>
      <c r="BA77" s="44"/>
      <c r="BB77" s="43"/>
      <c r="BC77" s="43">
        <f t="shared" si="35"/>
        <v>0</v>
      </c>
      <c r="BD77" s="43"/>
      <c r="BE77" s="43"/>
      <c r="BF77" s="44"/>
      <c r="BG77" s="43"/>
      <c r="BH77" s="43">
        <f t="shared" si="36"/>
        <v>0</v>
      </c>
      <c r="BI77" s="43"/>
      <c r="BJ77" s="44"/>
      <c r="BK77" s="43"/>
      <c r="BL77" s="43">
        <f t="shared" si="37"/>
        <v>0</v>
      </c>
      <c r="BM77" s="68">
        <f t="shared" si="38"/>
        <v>1</v>
      </c>
    </row>
    <row r="78" spans="1:70" x14ac:dyDescent="0.2">
      <c r="B78" s="4"/>
      <c r="C78" s="6"/>
      <c r="D78" s="6"/>
      <c r="E78" s="6"/>
      <c r="F78" s="6"/>
      <c r="G78" s="4"/>
      <c r="H78" s="6"/>
      <c r="I78" s="6"/>
      <c r="J78" s="6"/>
    </row>
    <row r="79" spans="1:70" x14ac:dyDescent="0.2">
      <c r="B79" s="4"/>
      <c r="C79" s="6"/>
      <c r="D79" s="6"/>
      <c r="E79" s="6"/>
      <c r="F79" s="6"/>
      <c r="G79" s="4"/>
      <c r="H79" s="6"/>
      <c r="I79" s="6"/>
      <c r="J79" s="6"/>
    </row>
    <row r="80" spans="1:70" x14ac:dyDescent="0.2">
      <c r="B80" s="4"/>
      <c r="C80" s="6"/>
      <c r="D80" s="6"/>
      <c r="E80" s="6"/>
      <c r="F80" s="6"/>
      <c r="G80" s="4"/>
      <c r="H80" s="6"/>
      <c r="I80" s="6"/>
      <c r="J80" s="6"/>
    </row>
    <row r="81" spans="1:70" x14ac:dyDescent="0.2">
      <c r="B81" s="4"/>
      <c r="C81" s="6"/>
      <c r="D81" s="6"/>
      <c r="E81" s="6"/>
      <c r="F81" s="6"/>
      <c r="G81" s="4"/>
      <c r="H81" s="6"/>
      <c r="I81" s="6"/>
      <c r="J81" s="6"/>
    </row>
    <row r="82" spans="1:70" x14ac:dyDescent="0.2">
      <c r="B82" s="4"/>
      <c r="C82" s="6"/>
      <c r="D82" s="6"/>
      <c r="E82" s="6"/>
      <c r="F82" s="6"/>
      <c r="G82" s="4"/>
      <c r="H82" s="6"/>
      <c r="I82" s="6"/>
      <c r="J82" s="6"/>
    </row>
    <row r="83" spans="1:70" x14ac:dyDescent="0.2">
      <c r="B83" s="4"/>
      <c r="C83" s="6"/>
      <c r="D83" s="6"/>
      <c r="E83" s="6"/>
      <c r="F83" s="6"/>
      <c r="G83" s="4"/>
      <c r="H83" s="6"/>
      <c r="I83" s="6"/>
      <c r="J83" s="6"/>
    </row>
    <row r="84" spans="1:70" x14ac:dyDescent="0.2">
      <c r="B84" s="4"/>
      <c r="C84" s="6"/>
      <c r="D84" s="6"/>
      <c r="E84" s="6"/>
      <c r="F84" s="6"/>
      <c r="G84" s="4"/>
      <c r="H84" s="6"/>
      <c r="I84" s="6"/>
      <c r="J84" s="6"/>
    </row>
    <row r="85" spans="1:70" ht="17" thickBot="1" x14ac:dyDescent="0.25">
      <c r="B85" s="4"/>
      <c r="C85" s="6"/>
      <c r="D85" s="6"/>
      <c r="E85" s="6"/>
      <c r="F85" s="6"/>
      <c r="G85" s="4"/>
      <c r="H85" s="6"/>
      <c r="I85" s="6"/>
      <c r="J85" s="6"/>
    </row>
    <row r="86" spans="1:70" ht="15" customHeight="1" x14ac:dyDescent="0.2">
      <c r="B86" s="93" t="s">
        <v>550</v>
      </c>
      <c r="C86" s="94"/>
      <c r="D86" s="94"/>
      <c r="E86" s="94"/>
      <c r="F86" s="94"/>
      <c r="G86" s="94"/>
      <c r="H86" s="94"/>
      <c r="I86" s="94"/>
      <c r="J86" s="95"/>
    </row>
    <row r="87" spans="1:70" ht="16" customHeight="1" thickBot="1" x14ac:dyDescent="0.25">
      <c r="B87" s="96"/>
      <c r="C87" s="97"/>
      <c r="D87" s="97"/>
      <c r="E87" s="97"/>
      <c r="F87" s="97"/>
      <c r="G87" s="97"/>
      <c r="H87" s="97"/>
      <c r="I87" s="97"/>
      <c r="J87" s="98"/>
    </row>
    <row r="88" spans="1:70" ht="17" x14ac:dyDescent="0.2">
      <c r="B88" s="4"/>
      <c r="C88" s="6"/>
      <c r="D88" s="6"/>
      <c r="E88" s="6"/>
      <c r="F88" s="8"/>
      <c r="G88" s="7"/>
      <c r="H88" s="8"/>
      <c r="I88" s="8"/>
      <c r="J88" s="8"/>
    </row>
    <row r="89" spans="1:70" ht="44" customHeight="1" x14ac:dyDescent="0.2">
      <c r="B89" s="90" t="s">
        <v>391</v>
      </c>
      <c r="C89" s="99"/>
      <c r="D89" s="99"/>
      <c r="E89" s="99"/>
      <c r="F89" s="99"/>
      <c r="G89" s="99"/>
      <c r="H89" s="99"/>
      <c r="I89" s="99"/>
      <c r="J89" s="100"/>
      <c r="K89" s="88" t="s">
        <v>399</v>
      </c>
      <c r="L89" s="88"/>
      <c r="M89" s="88"/>
      <c r="N89" s="88"/>
      <c r="O89" s="88"/>
      <c r="P89" s="88"/>
      <c r="Q89" s="88"/>
      <c r="R89" s="88"/>
      <c r="S89" s="88"/>
      <c r="T89" s="88" t="s">
        <v>400</v>
      </c>
      <c r="U89" s="88"/>
      <c r="V89" s="88"/>
      <c r="W89" s="88"/>
      <c r="X89" s="88"/>
      <c r="Y89" s="88"/>
      <c r="Z89" s="88"/>
      <c r="AA89" s="88"/>
      <c r="AB89" s="88"/>
      <c r="AC89" s="88" t="s">
        <v>401</v>
      </c>
      <c r="AD89" s="88"/>
      <c r="AE89" s="88"/>
      <c r="AF89" s="88"/>
      <c r="AG89" s="88"/>
      <c r="AH89" s="88"/>
      <c r="AI89" s="88"/>
      <c r="AJ89" s="88"/>
      <c r="AK89" s="88"/>
      <c r="AL89" s="88" t="s">
        <v>402</v>
      </c>
      <c r="AM89" s="88"/>
      <c r="AN89" s="88"/>
      <c r="AO89" s="88"/>
      <c r="AP89" s="88"/>
      <c r="AQ89" s="88"/>
      <c r="AR89" s="88"/>
      <c r="AS89" s="88"/>
      <c r="AT89" s="88"/>
      <c r="AU89" s="88" t="s">
        <v>403</v>
      </c>
      <c r="AV89" s="88"/>
      <c r="AW89" s="88"/>
      <c r="AX89" s="88"/>
      <c r="AY89" s="88"/>
      <c r="AZ89" s="88"/>
      <c r="BA89" s="88"/>
      <c r="BB89" s="88"/>
      <c r="BC89" s="88"/>
      <c r="BD89" s="88" t="s">
        <v>404</v>
      </c>
      <c r="BE89" s="88"/>
      <c r="BF89" s="88"/>
      <c r="BG89" s="88"/>
      <c r="BH89" s="88"/>
      <c r="BI89" s="88"/>
      <c r="BJ89" s="88"/>
      <c r="BK89" s="88"/>
      <c r="BL89" s="88"/>
    </row>
    <row r="90" spans="1:70" ht="8" customHeight="1" thickBot="1" x14ac:dyDescent="0.25">
      <c r="B90" s="4"/>
      <c r="C90" s="6"/>
      <c r="D90" s="6"/>
      <c r="E90" s="6"/>
      <c r="F90" s="6"/>
      <c r="G90" s="4"/>
      <c r="H90" s="6"/>
      <c r="I90" s="6"/>
      <c r="J90" s="6"/>
    </row>
    <row r="91" spans="1:70" s="9" customFormat="1" ht="54" customHeight="1" thickBot="1" x14ac:dyDescent="0.2">
      <c r="A91" s="82" t="s">
        <v>549</v>
      </c>
      <c r="B91" s="45" t="s">
        <v>90</v>
      </c>
      <c r="C91" s="46" t="s">
        <v>0</v>
      </c>
      <c r="D91" s="46" t="s">
        <v>1</v>
      </c>
      <c r="E91" s="46" t="s">
        <v>2</v>
      </c>
      <c r="F91" s="46" t="s">
        <v>19</v>
      </c>
      <c r="G91" s="47" t="s">
        <v>20</v>
      </c>
      <c r="H91" s="46" t="s">
        <v>21</v>
      </c>
      <c r="I91" s="46" t="s">
        <v>22</v>
      </c>
      <c r="J91" s="46" t="s">
        <v>23</v>
      </c>
      <c r="K91" s="48" t="s">
        <v>377</v>
      </c>
      <c r="L91" s="48" t="s">
        <v>378</v>
      </c>
      <c r="M91" s="48" t="s">
        <v>397</v>
      </c>
      <c r="N91" s="48" t="s">
        <v>396</v>
      </c>
      <c r="O91" s="48" t="s">
        <v>379</v>
      </c>
      <c r="P91" s="48" t="s">
        <v>395</v>
      </c>
      <c r="Q91" s="48" t="s">
        <v>393</v>
      </c>
      <c r="R91" s="48" t="s">
        <v>394</v>
      </c>
      <c r="S91" s="48" t="s">
        <v>379</v>
      </c>
      <c r="T91" s="48" t="s">
        <v>377</v>
      </c>
      <c r="U91" s="48" t="s">
        <v>378</v>
      </c>
      <c r="V91" s="48" t="s">
        <v>397</v>
      </c>
      <c r="W91" s="48" t="s">
        <v>396</v>
      </c>
      <c r="X91" s="48" t="s">
        <v>380</v>
      </c>
      <c r="Y91" s="48" t="s">
        <v>395</v>
      </c>
      <c r="Z91" s="48" t="s">
        <v>393</v>
      </c>
      <c r="AA91" s="48" t="s">
        <v>394</v>
      </c>
      <c r="AB91" s="48" t="s">
        <v>381</v>
      </c>
      <c r="AC91" s="48" t="s">
        <v>377</v>
      </c>
      <c r="AD91" s="48" t="s">
        <v>378</v>
      </c>
      <c r="AE91" s="48" t="s">
        <v>397</v>
      </c>
      <c r="AF91" s="48" t="s">
        <v>396</v>
      </c>
      <c r="AG91" s="48" t="s">
        <v>382</v>
      </c>
      <c r="AH91" s="48" t="s">
        <v>395</v>
      </c>
      <c r="AI91" s="48" t="s">
        <v>393</v>
      </c>
      <c r="AJ91" s="48" t="s">
        <v>394</v>
      </c>
      <c r="AK91" s="48" t="s">
        <v>383</v>
      </c>
      <c r="AL91" s="48" t="s">
        <v>377</v>
      </c>
      <c r="AM91" s="48" t="s">
        <v>378</v>
      </c>
      <c r="AN91" s="48" t="s">
        <v>397</v>
      </c>
      <c r="AO91" s="48" t="s">
        <v>396</v>
      </c>
      <c r="AP91" s="48" t="s">
        <v>384</v>
      </c>
      <c r="AQ91" s="48" t="s">
        <v>395</v>
      </c>
      <c r="AR91" s="48" t="s">
        <v>393</v>
      </c>
      <c r="AS91" s="48" t="s">
        <v>394</v>
      </c>
      <c r="AT91" s="48" t="s">
        <v>385</v>
      </c>
      <c r="AU91" s="48" t="s">
        <v>377</v>
      </c>
      <c r="AV91" s="48" t="s">
        <v>378</v>
      </c>
      <c r="AW91" s="48" t="s">
        <v>397</v>
      </c>
      <c r="AX91" s="48" t="s">
        <v>396</v>
      </c>
      <c r="AY91" s="48" t="s">
        <v>386</v>
      </c>
      <c r="AZ91" s="48" t="s">
        <v>395</v>
      </c>
      <c r="BA91" s="48" t="s">
        <v>393</v>
      </c>
      <c r="BB91" s="48" t="s">
        <v>394</v>
      </c>
      <c r="BC91" s="48" t="s">
        <v>387</v>
      </c>
      <c r="BD91" s="48" t="s">
        <v>377</v>
      </c>
      <c r="BE91" s="48" t="s">
        <v>378</v>
      </c>
      <c r="BF91" s="48" t="s">
        <v>397</v>
      </c>
      <c r="BG91" s="48" t="s">
        <v>396</v>
      </c>
      <c r="BH91" s="48" t="s">
        <v>388</v>
      </c>
      <c r="BI91" s="48" t="s">
        <v>395</v>
      </c>
      <c r="BJ91" s="48" t="s">
        <v>393</v>
      </c>
      <c r="BK91" s="48" t="s">
        <v>394</v>
      </c>
      <c r="BL91" s="48" t="s">
        <v>389</v>
      </c>
      <c r="BM91" s="76" t="s">
        <v>390</v>
      </c>
      <c r="BN91" s="18"/>
      <c r="BO91" s="18"/>
      <c r="BP91" s="18"/>
      <c r="BQ91" s="18"/>
      <c r="BR91" s="18"/>
    </row>
    <row r="92" spans="1:70" s="1" customFormat="1" x14ac:dyDescent="0.2">
      <c r="A92" s="83">
        <v>1</v>
      </c>
      <c r="B92" s="31">
        <v>144</v>
      </c>
      <c r="C92" s="32" t="s">
        <v>97</v>
      </c>
      <c r="D92" s="32" t="s">
        <v>98</v>
      </c>
      <c r="E92" s="32" t="s">
        <v>3</v>
      </c>
      <c r="F92" s="32" t="s">
        <v>133</v>
      </c>
      <c r="G92" s="33" t="s">
        <v>12</v>
      </c>
      <c r="H92" s="32" t="s">
        <v>13</v>
      </c>
      <c r="I92" s="32" t="s">
        <v>34</v>
      </c>
      <c r="J92" s="32" t="s">
        <v>14</v>
      </c>
      <c r="K92" s="33"/>
      <c r="L92" s="33"/>
      <c r="M92" s="34">
        <v>2</v>
      </c>
      <c r="N92" s="33">
        <v>20</v>
      </c>
      <c r="O92" s="33">
        <f t="shared" ref="O92:O130" si="40">K92+L92+N92</f>
        <v>20</v>
      </c>
      <c r="P92" s="33"/>
      <c r="Q92" s="34">
        <v>1</v>
      </c>
      <c r="R92" s="33">
        <v>25</v>
      </c>
      <c r="S92" s="33">
        <f t="shared" ref="S92:S130" si="41">P92+R92</f>
        <v>25</v>
      </c>
      <c r="T92" s="33">
        <v>2</v>
      </c>
      <c r="U92" s="33"/>
      <c r="V92" s="34">
        <v>1</v>
      </c>
      <c r="W92" s="33">
        <v>25</v>
      </c>
      <c r="X92" s="33">
        <f t="shared" ref="X92:X130" si="42">T92+U92+W92</f>
        <v>27</v>
      </c>
      <c r="Y92" s="33"/>
      <c r="Z92" s="34">
        <v>1</v>
      </c>
      <c r="AA92" s="33">
        <v>25</v>
      </c>
      <c r="AB92" s="33">
        <f t="shared" ref="AB92:AB104" si="43">Y92+AA92</f>
        <v>25</v>
      </c>
      <c r="AC92" s="33">
        <v>2</v>
      </c>
      <c r="AD92" s="33"/>
      <c r="AE92" s="34">
        <v>1</v>
      </c>
      <c r="AF92" s="33">
        <v>25</v>
      </c>
      <c r="AG92" s="33">
        <f t="shared" ref="AG92:AG130" si="44">AC92+AD92+AF92</f>
        <v>27</v>
      </c>
      <c r="AH92" s="33"/>
      <c r="AI92" s="34">
        <v>1</v>
      </c>
      <c r="AJ92" s="33">
        <v>25</v>
      </c>
      <c r="AK92" s="33">
        <f t="shared" ref="AK92:AK104" si="45">AH92+AJ92</f>
        <v>25</v>
      </c>
      <c r="AL92" s="33">
        <v>1</v>
      </c>
      <c r="AM92" s="33">
        <v>1</v>
      </c>
      <c r="AN92" s="34">
        <v>2</v>
      </c>
      <c r="AO92" s="33">
        <v>21</v>
      </c>
      <c r="AP92" s="33">
        <f t="shared" ref="AP92:AP130" si="46">AL92+AM92+AO92</f>
        <v>23</v>
      </c>
      <c r="AQ92" s="33">
        <v>1</v>
      </c>
      <c r="AR92" s="34">
        <v>2</v>
      </c>
      <c r="AS92" s="33">
        <v>21</v>
      </c>
      <c r="AT92" s="33">
        <f t="shared" ref="AT92:AT104" si="47">AQ92+AS92</f>
        <v>22</v>
      </c>
      <c r="AU92" s="33"/>
      <c r="AV92" s="33"/>
      <c r="AW92" s="34">
        <v>20</v>
      </c>
      <c r="AX92" s="33">
        <v>0</v>
      </c>
      <c r="AY92" s="33">
        <f t="shared" ref="AY92:AY130" si="48">AU92+AV92+AX92</f>
        <v>0</v>
      </c>
      <c r="AZ92" s="33"/>
      <c r="BA92" s="34">
        <v>4</v>
      </c>
      <c r="BB92" s="33">
        <v>13</v>
      </c>
      <c r="BC92" s="33">
        <f t="shared" ref="BC92:BC104" si="49">AZ92+BB92</f>
        <v>13</v>
      </c>
      <c r="BD92" s="33">
        <v>2</v>
      </c>
      <c r="BE92" s="33"/>
      <c r="BF92" s="34">
        <v>3</v>
      </c>
      <c r="BG92" s="33">
        <v>16</v>
      </c>
      <c r="BH92" s="33">
        <f t="shared" ref="BH92:BH130" si="50">BD92+BE92+BG92</f>
        <v>18</v>
      </c>
      <c r="BI92" s="33"/>
      <c r="BJ92" s="34">
        <v>1</v>
      </c>
      <c r="BK92" s="33">
        <v>25</v>
      </c>
      <c r="BL92" s="33">
        <f t="shared" ref="BL92:BL104" si="51">BI92+BK92</f>
        <v>25</v>
      </c>
      <c r="BM92" s="66">
        <f t="shared" ref="BM92:BM130" si="52">BL92+BH92+BC92+AY92+AT92+AP92+AK92+AG92+AB92+X92+S92+O92</f>
        <v>250</v>
      </c>
      <c r="BN92" s="20"/>
      <c r="BO92" s="20"/>
      <c r="BP92" s="20"/>
      <c r="BQ92" s="20"/>
      <c r="BR92" s="20"/>
    </row>
    <row r="93" spans="1:70" s="1" customFormat="1" x14ac:dyDescent="0.2">
      <c r="A93" s="83">
        <v>2</v>
      </c>
      <c r="B93" s="35">
        <v>40</v>
      </c>
      <c r="C93" s="28" t="s">
        <v>136</v>
      </c>
      <c r="D93" s="28" t="s">
        <v>135</v>
      </c>
      <c r="E93" s="28" t="s">
        <v>3</v>
      </c>
      <c r="F93" s="28" t="s">
        <v>148</v>
      </c>
      <c r="G93" s="26" t="s">
        <v>81</v>
      </c>
      <c r="H93" s="28" t="s">
        <v>13</v>
      </c>
      <c r="I93" s="28" t="s">
        <v>34</v>
      </c>
      <c r="J93" s="28" t="s">
        <v>17</v>
      </c>
      <c r="K93" s="26">
        <v>2</v>
      </c>
      <c r="L93" s="26"/>
      <c r="M93" s="36">
        <v>7</v>
      </c>
      <c r="N93" s="26">
        <v>9</v>
      </c>
      <c r="O93" s="26">
        <f t="shared" si="40"/>
        <v>11</v>
      </c>
      <c r="P93" s="26"/>
      <c r="Q93" s="36">
        <v>2</v>
      </c>
      <c r="R93" s="26">
        <v>20</v>
      </c>
      <c r="S93" s="26">
        <f t="shared" si="41"/>
        <v>20</v>
      </c>
      <c r="T93" s="26">
        <v>3</v>
      </c>
      <c r="U93" s="26">
        <v>1</v>
      </c>
      <c r="V93" s="36">
        <v>2</v>
      </c>
      <c r="W93" s="26">
        <v>20</v>
      </c>
      <c r="X93" s="26">
        <f t="shared" si="42"/>
        <v>24</v>
      </c>
      <c r="Y93" s="26">
        <v>1</v>
      </c>
      <c r="Z93" s="36">
        <v>2</v>
      </c>
      <c r="AA93" s="26">
        <v>20</v>
      </c>
      <c r="AB93" s="26">
        <f t="shared" si="43"/>
        <v>21</v>
      </c>
      <c r="AC93" s="26">
        <v>3</v>
      </c>
      <c r="AD93" s="26">
        <v>1</v>
      </c>
      <c r="AE93" s="36" t="s">
        <v>392</v>
      </c>
      <c r="AF93" s="26">
        <v>0</v>
      </c>
      <c r="AG93" s="26">
        <f t="shared" si="44"/>
        <v>4</v>
      </c>
      <c r="AH93" s="26">
        <v>1</v>
      </c>
      <c r="AI93" s="36">
        <v>2</v>
      </c>
      <c r="AJ93" s="26">
        <v>20</v>
      </c>
      <c r="AK93" s="26">
        <f t="shared" si="45"/>
        <v>21</v>
      </c>
      <c r="AL93" s="26">
        <v>3</v>
      </c>
      <c r="AM93" s="26"/>
      <c r="AN93" s="36">
        <v>1</v>
      </c>
      <c r="AO93" s="26">
        <v>25</v>
      </c>
      <c r="AP93" s="26">
        <f t="shared" si="46"/>
        <v>28</v>
      </c>
      <c r="AQ93" s="26"/>
      <c r="AR93" s="36">
        <v>1</v>
      </c>
      <c r="AS93" s="26">
        <v>25</v>
      </c>
      <c r="AT93" s="26">
        <f t="shared" si="47"/>
        <v>25</v>
      </c>
      <c r="AU93" s="26">
        <v>2</v>
      </c>
      <c r="AV93" s="26"/>
      <c r="AW93" s="36">
        <v>2</v>
      </c>
      <c r="AX93" s="26">
        <v>20</v>
      </c>
      <c r="AY93" s="26">
        <f t="shared" si="48"/>
        <v>22</v>
      </c>
      <c r="AZ93" s="26"/>
      <c r="BA93" s="36">
        <v>1</v>
      </c>
      <c r="BB93" s="26">
        <v>25</v>
      </c>
      <c r="BC93" s="26">
        <f t="shared" si="49"/>
        <v>25</v>
      </c>
      <c r="BD93" s="26"/>
      <c r="BE93" s="26">
        <v>1</v>
      </c>
      <c r="BF93" s="36">
        <v>2</v>
      </c>
      <c r="BG93" s="26">
        <v>20</v>
      </c>
      <c r="BH93" s="26">
        <f t="shared" si="50"/>
        <v>21</v>
      </c>
      <c r="BI93" s="26">
        <v>1</v>
      </c>
      <c r="BJ93" s="36">
        <v>2</v>
      </c>
      <c r="BK93" s="26">
        <v>20</v>
      </c>
      <c r="BL93" s="26">
        <f t="shared" si="51"/>
        <v>21</v>
      </c>
      <c r="BM93" s="67">
        <f t="shared" si="52"/>
        <v>243</v>
      </c>
      <c r="BN93" s="20"/>
      <c r="BO93" s="20"/>
      <c r="BP93" s="20"/>
      <c r="BQ93" s="20"/>
      <c r="BR93" s="20"/>
    </row>
    <row r="94" spans="1:70" s="1" customFormat="1" x14ac:dyDescent="0.2">
      <c r="A94" s="83">
        <v>3</v>
      </c>
      <c r="B94" s="35">
        <v>9</v>
      </c>
      <c r="C94" s="28" t="s">
        <v>106</v>
      </c>
      <c r="D94" s="28" t="s">
        <v>107</v>
      </c>
      <c r="E94" s="28" t="s">
        <v>3</v>
      </c>
      <c r="F94" s="28" t="s">
        <v>122</v>
      </c>
      <c r="G94" s="26" t="s">
        <v>12</v>
      </c>
      <c r="H94" s="28" t="s">
        <v>13</v>
      </c>
      <c r="I94" s="28" t="s">
        <v>34</v>
      </c>
      <c r="J94" s="28" t="s">
        <v>14</v>
      </c>
      <c r="K94" s="26">
        <v>3</v>
      </c>
      <c r="L94" s="26">
        <v>1</v>
      </c>
      <c r="M94" s="36">
        <v>1</v>
      </c>
      <c r="N94" s="26">
        <v>25</v>
      </c>
      <c r="O94" s="26">
        <f t="shared" si="40"/>
        <v>29</v>
      </c>
      <c r="P94" s="26"/>
      <c r="Q94" s="36" t="s">
        <v>392</v>
      </c>
      <c r="R94" s="26">
        <v>0</v>
      </c>
      <c r="S94" s="26">
        <f t="shared" si="41"/>
        <v>0</v>
      </c>
      <c r="T94" s="26"/>
      <c r="U94" s="26"/>
      <c r="V94" s="36">
        <v>3</v>
      </c>
      <c r="W94" s="26">
        <v>16</v>
      </c>
      <c r="X94" s="26">
        <f t="shared" si="42"/>
        <v>16</v>
      </c>
      <c r="Y94" s="26"/>
      <c r="Z94" s="36">
        <v>3</v>
      </c>
      <c r="AA94" s="26">
        <v>16</v>
      </c>
      <c r="AB94" s="26">
        <f t="shared" si="43"/>
        <v>16</v>
      </c>
      <c r="AC94" s="26"/>
      <c r="AD94" s="26"/>
      <c r="AE94" s="36">
        <v>2</v>
      </c>
      <c r="AF94" s="26">
        <v>20</v>
      </c>
      <c r="AG94" s="26">
        <f t="shared" si="44"/>
        <v>20</v>
      </c>
      <c r="AH94" s="26"/>
      <c r="AI94" s="36">
        <v>3</v>
      </c>
      <c r="AJ94" s="26">
        <v>16</v>
      </c>
      <c r="AK94" s="26">
        <f t="shared" si="45"/>
        <v>16</v>
      </c>
      <c r="AL94" s="26">
        <v>2</v>
      </c>
      <c r="AM94" s="26"/>
      <c r="AN94" s="36">
        <v>3</v>
      </c>
      <c r="AO94" s="26">
        <v>16</v>
      </c>
      <c r="AP94" s="26">
        <f t="shared" si="46"/>
        <v>18</v>
      </c>
      <c r="AQ94" s="26"/>
      <c r="AR94" s="36">
        <v>7</v>
      </c>
      <c r="AS94" s="26">
        <v>9</v>
      </c>
      <c r="AT94" s="26">
        <f t="shared" si="47"/>
        <v>9</v>
      </c>
      <c r="AU94" s="26"/>
      <c r="AV94" s="26"/>
      <c r="AW94" s="36">
        <v>6</v>
      </c>
      <c r="AX94" s="26">
        <v>10</v>
      </c>
      <c r="AY94" s="26">
        <f t="shared" si="48"/>
        <v>10</v>
      </c>
      <c r="AZ94" s="26"/>
      <c r="BA94" s="36">
        <v>3</v>
      </c>
      <c r="BB94" s="26">
        <v>16</v>
      </c>
      <c r="BC94" s="26">
        <f t="shared" si="49"/>
        <v>16</v>
      </c>
      <c r="BD94" s="26"/>
      <c r="BE94" s="26"/>
      <c r="BF94" s="36">
        <v>13</v>
      </c>
      <c r="BG94" s="26">
        <v>3</v>
      </c>
      <c r="BH94" s="26">
        <f t="shared" si="50"/>
        <v>3</v>
      </c>
      <c r="BI94" s="26"/>
      <c r="BJ94" s="36">
        <v>9</v>
      </c>
      <c r="BK94" s="26">
        <v>7</v>
      </c>
      <c r="BL94" s="26">
        <f t="shared" si="51"/>
        <v>7</v>
      </c>
      <c r="BM94" s="67">
        <f t="shared" si="52"/>
        <v>160</v>
      </c>
      <c r="BN94" s="20"/>
      <c r="BO94" s="20"/>
      <c r="BP94" s="20"/>
      <c r="BQ94" s="20"/>
      <c r="BR94" s="20"/>
    </row>
    <row r="95" spans="1:70" s="1" customFormat="1" x14ac:dyDescent="0.2">
      <c r="A95" s="83">
        <v>4</v>
      </c>
      <c r="B95" s="35">
        <v>44</v>
      </c>
      <c r="C95" s="28" t="s">
        <v>99</v>
      </c>
      <c r="D95" s="28" t="s">
        <v>100</v>
      </c>
      <c r="E95" s="28" t="s">
        <v>3</v>
      </c>
      <c r="F95" s="28" t="s">
        <v>119</v>
      </c>
      <c r="G95" s="26" t="s">
        <v>128</v>
      </c>
      <c r="H95" s="28" t="s">
        <v>13</v>
      </c>
      <c r="I95" s="28" t="s">
        <v>34</v>
      </c>
      <c r="J95" s="28" t="s">
        <v>14</v>
      </c>
      <c r="K95" s="26"/>
      <c r="L95" s="26"/>
      <c r="M95" s="36">
        <v>3</v>
      </c>
      <c r="N95" s="26">
        <v>16</v>
      </c>
      <c r="O95" s="26">
        <f t="shared" si="40"/>
        <v>16</v>
      </c>
      <c r="P95" s="26"/>
      <c r="Q95" s="36">
        <v>4</v>
      </c>
      <c r="R95" s="26">
        <v>13</v>
      </c>
      <c r="S95" s="26">
        <f t="shared" si="41"/>
        <v>13</v>
      </c>
      <c r="T95" s="26"/>
      <c r="U95" s="26"/>
      <c r="V95" s="36">
        <v>9</v>
      </c>
      <c r="W95" s="26">
        <v>7</v>
      </c>
      <c r="X95" s="26">
        <f t="shared" si="42"/>
        <v>7</v>
      </c>
      <c r="Y95" s="26"/>
      <c r="Z95" s="36">
        <v>8</v>
      </c>
      <c r="AA95" s="26">
        <v>8</v>
      </c>
      <c r="AB95" s="26">
        <f t="shared" si="43"/>
        <v>8</v>
      </c>
      <c r="AC95" s="26"/>
      <c r="AD95" s="26"/>
      <c r="AE95" s="36">
        <v>6</v>
      </c>
      <c r="AF95" s="26">
        <v>10</v>
      </c>
      <c r="AG95" s="26">
        <f t="shared" si="44"/>
        <v>10</v>
      </c>
      <c r="AH95" s="26"/>
      <c r="AI95" s="36">
        <v>7</v>
      </c>
      <c r="AJ95" s="26">
        <v>9</v>
      </c>
      <c r="AK95" s="26">
        <f t="shared" si="45"/>
        <v>9</v>
      </c>
      <c r="AL95" s="26"/>
      <c r="AM95" s="26"/>
      <c r="AN95" s="36">
        <v>5</v>
      </c>
      <c r="AO95" s="26">
        <v>11</v>
      </c>
      <c r="AP95" s="26">
        <f t="shared" si="46"/>
        <v>11</v>
      </c>
      <c r="AQ95" s="26"/>
      <c r="AR95" s="36">
        <v>3</v>
      </c>
      <c r="AS95" s="26">
        <v>16</v>
      </c>
      <c r="AT95" s="26">
        <f t="shared" si="47"/>
        <v>16</v>
      </c>
      <c r="AU95" s="26"/>
      <c r="AV95" s="26"/>
      <c r="AW95" s="36" t="s">
        <v>392</v>
      </c>
      <c r="AX95" s="26">
        <v>0</v>
      </c>
      <c r="AY95" s="26">
        <f t="shared" si="48"/>
        <v>0</v>
      </c>
      <c r="AZ95" s="26"/>
      <c r="BA95" s="36">
        <v>8</v>
      </c>
      <c r="BB95" s="26">
        <v>8</v>
      </c>
      <c r="BC95" s="26">
        <f t="shared" si="49"/>
        <v>8</v>
      </c>
      <c r="BD95" s="26"/>
      <c r="BE95" s="26"/>
      <c r="BF95" s="36">
        <v>5</v>
      </c>
      <c r="BG95" s="26">
        <v>11</v>
      </c>
      <c r="BH95" s="26">
        <f t="shared" si="50"/>
        <v>11</v>
      </c>
      <c r="BI95" s="26"/>
      <c r="BJ95" s="36">
        <v>5</v>
      </c>
      <c r="BK95" s="26">
        <v>11</v>
      </c>
      <c r="BL95" s="26">
        <f t="shared" si="51"/>
        <v>11</v>
      </c>
      <c r="BM95" s="67">
        <f t="shared" si="52"/>
        <v>120</v>
      </c>
      <c r="BN95" s="20"/>
      <c r="BO95" s="20"/>
      <c r="BP95" s="20"/>
      <c r="BQ95" s="20"/>
      <c r="BR95" s="20"/>
    </row>
    <row r="96" spans="1:70" s="1" customFormat="1" x14ac:dyDescent="0.2">
      <c r="A96" s="83">
        <v>5</v>
      </c>
      <c r="B96" s="35">
        <v>77</v>
      </c>
      <c r="C96" s="28" t="s">
        <v>265</v>
      </c>
      <c r="D96" s="28" t="s">
        <v>266</v>
      </c>
      <c r="E96" s="28" t="s">
        <v>3</v>
      </c>
      <c r="F96" s="28" t="s">
        <v>267</v>
      </c>
      <c r="G96" s="26" t="s">
        <v>12</v>
      </c>
      <c r="H96" s="28" t="s">
        <v>13</v>
      </c>
      <c r="I96" s="28" t="s">
        <v>34</v>
      </c>
      <c r="J96" s="28" t="s">
        <v>14</v>
      </c>
      <c r="K96" s="26"/>
      <c r="L96" s="26"/>
      <c r="M96" s="36">
        <v>5</v>
      </c>
      <c r="N96" s="26">
        <v>11</v>
      </c>
      <c r="O96" s="26">
        <f t="shared" si="40"/>
        <v>11</v>
      </c>
      <c r="P96" s="26"/>
      <c r="Q96" s="36">
        <v>6</v>
      </c>
      <c r="R96" s="26">
        <v>10</v>
      </c>
      <c r="S96" s="26">
        <f t="shared" si="41"/>
        <v>10</v>
      </c>
      <c r="T96" s="26"/>
      <c r="U96" s="26"/>
      <c r="V96" s="36">
        <v>7</v>
      </c>
      <c r="W96" s="26">
        <v>9</v>
      </c>
      <c r="X96" s="26">
        <f t="shared" si="42"/>
        <v>9</v>
      </c>
      <c r="Y96" s="26"/>
      <c r="Z96" s="36">
        <v>6</v>
      </c>
      <c r="AA96" s="26">
        <v>10</v>
      </c>
      <c r="AB96" s="26">
        <f t="shared" si="43"/>
        <v>10</v>
      </c>
      <c r="AC96" s="26">
        <v>1</v>
      </c>
      <c r="AD96" s="26"/>
      <c r="AE96" s="36">
        <v>4</v>
      </c>
      <c r="AF96" s="26">
        <v>13</v>
      </c>
      <c r="AG96" s="26">
        <f t="shared" si="44"/>
        <v>14</v>
      </c>
      <c r="AH96" s="26"/>
      <c r="AI96" s="36">
        <v>4</v>
      </c>
      <c r="AJ96" s="26">
        <v>13</v>
      </c>
      <c r="AK96" s="26">
        <f t="shared" si="45"/>
        <v>13</v>
      </c>
      <c r="AL96" s="26"/>
      <c r="AM96" s="26"/>
      <c r="AN96" s="36">
        <v>9</v>
      </c>
      <c r="AO96" s="26">
        <v>7</v>
      </c>
      <c r="AP96" s="26">
        <f t="shared" si="46"/>
        <v>7</v>
      </c>
      <c r="AQ96" s="26"/>
      <c r="AR96" s="36">
        <v>8</v>
      </c>
      <c r="AS96" s="26">
        <v>8</v>
      </c>
      <c r="AT96" s="26">
        <f t="shared" si="47"/>
        <v>8</v>
      </c>
      <c r="AU96" s="26"/>
      <c r="AV96" s="26"/>
      <c r="AW96" s="36" t="s">
        <v>392</v>
      </c>
      <c r="AX96" s="26">
        <v>0</v>
      </c>
      <c r="AY96" s="26">
        <f t="shared" si="48"/>
        <v>0</v>
      </c>
      <c r="AZ96" s="26"/>
      <c r="BA96" s="36">
        <v>21</v>
      </c>
      <c r="BB96" s="26">
        <v>0</v>
      </c>
      <c r="BC96" s="26">
        <f t="shared" si="49"/>
        <v>0</v>
      </c>
      <c r="BD96" s="26"/>
      <c r="BE96" s="26"/>
      <c r="BF96" s="36">
        <v>9</v>
      </c>
      <c r="BG96" s="26">
        <v>7</v>
      </c>
      <c r="BH96" s="26">
        <f t="shared" si="50"/>
        <v>7</v>
      </c>
      <c r="BI96" s="26"/>
      <c r="BJ96" s="36">
        <v>7</v>
      </c>
      <c r="BK96" s="26">
        <v>9</v>
      </c>
      <c r="BL96" s="26">
        <f t="shared" si="51"/>
        <v>9</v>
      </c>
      <c r="BM96" s="67">
        <f t="shared" si="52"/>
        <v>98</v>
      </c>
      <c r="BN96" s="20"/>
      <c r="BO96" s="20"/>
      <c r="BP96" s="20"/>
      <c r="BQ96" s="20"/>
      <c r="BR96" s="20"/>
    </row>
    <row r="97" spans="1:70" s="1" customFormat="1" x14ac:dyDescent="0.2">
      <c r="A97" s="83">
        <v>6</v>
      </c>
      <c r="B97" s="35">
        <v>69</v>
      </c>
      <c r="C97" s="28" t="s">
        <v>109</v>
      </c>
      <c r="D97" s="28" t="s">
        <v>110</v>
      </c>
      <c r="E97" s="28" t="s">
        <v>3</v>
      </c>
      <c r="F97" s="28" t="s">
        <v>123</v>
      </c>
      <c r="G97" s="26" t="s">
        <v>12</v>
      </c>
      <c r="H97" s="28" t="s">
        <v>13</v>
      </c>
      <c r="I97" s="28" t="s">
        <v>34</v>
      </c>
      <c r="J97" s="28" t="s">
        <v>50</v>
      </c>
      <c r="K97" s="26"/>
      <c r="L97" s="26"/>
      <c r="M97" s="36">
        <v>6</v>
      </c>
      <c r="N97" s="26">
        <v>10</v>
      </c>
      <c r="O97" s="26">
        <f t="shared" si="40"/>
        <v>10</v>
      </c>
      <c r="P97" s="26"/>
      <c r="Q97" s="36">
        <v>8</v>
      </c>
      <c r="R97" s="26">
        <v>8</v>
      </c>
      <c r="S97" s="26">
        <f t="shared" si="41"/>
        <v>8</v>
      </c>
      <c r="T97" s="26"/>
      <c r="U97" s="26"/>
      <c r="V97" s="36"/>
      <c r="W97" s="26"/>
      <c r="X97" s="26">
        <f t="shared" si="42"/>
        <v>0</v>
      </c>
      <c r="Y97" s="26"/>
      <c r="Z97" s="36"/>
      <c r="AA97" s="26"/>
      <c r="AB97" s="26">
        <f t="shared" si="43"/>
        <v>0</v>
      </c>
      <c r="AC97" s="26"/>
      <c r="AD97" s="26"/>
      <c r="AE97" s="36"/>
      <c r="AF97" s="26"/>
      <c r="AG97" s="26">
        <f t="shared" si="44"/>
        <v>0</v>
      </c>
      <c r="AH97" s="26"/>
      <c r="AI97" s="36"/>
      <c r="AJ97" s="26"/>
      <c r="AK97" s="26">
        <f t="shared" si="45"/>
        <v>0</v>
      </c>
      <c r="AL97" s="26"/>
      <c r="AM97" s="26"/>
      <c r="AN97" s="36">
        <v>4</v>
      </c>
      <c r="AO97" s="26">
        <v>13</v>
      </c>
      <c r="AP97" s="26">
        <f t="shared" si="46"/>
        <v>13</v>
      </c>
      <c r="AQ97" s="26"/>
      <c r="AR97" s="36">
        <v>6</v>
      </c>
      <c r="AS97" s="26">
        <v>10</v>
      </c>
      <c r="AT97" s="26">
        <f t="shared" si="47"/>
        <v>10</v>
      </c>
      <c r="AU97" s="26"/>
      <c r="AV97" s="26"/>
      <c r="AW97" s="36">
        <v>4</v>
      </c>
      <c r="AX97" s="26">
        <v>13</v>
      </c>
      <c r="AY97" s="26">
        <f t="shared" si="48"/>
        <v>13</v>
      </c>
      <c r="AZ97" s="26"/>
      <c r="BA97" s="36">
        <v>6</v>
      </c>
      <c r="BB97" s="26">
        <v>10</v>
      </c>
      <c r="BC97" s="26">
        <f t="shared" si="49"/>
        <v>10</v>
      </c>
      <c r="BD97" s="26"/>
      <c r="BE97" s="26"/>
      <c r="BF97" s="36">
        <v>6</v>
      </c>
      <c r="BG97" s="26">
        <v>10</v>
      </c>
      <c r="BH97" s="26">
        <f t="shared" si="50"/>
        <v>10</v>
      </c>
      <c r="BI97" s="26"/>
      <c r="BJ97" s="36">
        <v>6</v>
      </c>
      <c r="BK97" s="26">
        <v>10</v>
      </c>
      <c r="BL97" s="26">
        <f t="shared" si="51"/>
        <v>10</v>
      </c>
      <c r="BM97" s="67">
        <f t="shared" si="52"/>
        <v>84</v>
      </c>
      <c r="BN97" s="20"/>
      <c r="BO97" s="20"/>
      <c r="BP97" s="20"/>
      <c r="BQ97" s="20"/>
      <c r="BR97" s="20"/>
    </row>
    <row r="98" spans="1:70" s="1" customFormat="1" x14ac:dyDescent="0.2">
      <c r="A98" s="83">
        <v>7</v>
      </c>
      <c r="B98" s="37">
        <v>27</v>
      </c>
      <c r="C98" s="30" t="s">
        <v>418</v>
      </c>
      <c r="D98" s="30" t="s">
        <v>419</v>
      </c>
      <c r="E98" s="30" t="s">
        <v>297</v>
      </c>
      <c r="F98" s="30" t="s">
        <v>420</v>
      </c>
      <c r="G98" s="29" t="s">
        <v>15</v>
      </c>
      <c r="H98" s="38" t="s">
        <v>13</v>
      </c>
      <c r="I98" s="38" t="s">
        <v>34</v>
      </c>
      <c r="J98" s="38" t="s">
        <v>17</v>
      </c>
      <c r="K98" s="26"/>
      <c r="L98" s="26"/>
      <c r="M98" s="36"/>
      <c r="N98" s="26"/>
      <c r="O98" s="26">
        <f t="shared" si="40"/>
        <v>0</v>
      </c>
      <c r="P98" s="26"/>
      <c r="Q98" s="36"/>
      <c r="R98" s="26"/>
      <c r="S98" s="26">
        <f t="shared" si="41"/>
        <v>0</v>
      </c>
      <c r="T98" s="26"/>
      <c r="U98" s="26"/>
      <c r="V98" s="36">
        <v>6</v>
      </c>
      <c r="W98" s="26">
        <v>10</v>
      </c>
      <c r="X98" s="26">
        <f t="shared" si="42"/>
        <v>10</v>
      </c>
      <c r="Y98" s="26"/>
      <c r="Z98" s="36">
        <v>5</v>
      </c>
      <c r="AA98" s="26">
        <v>11</v>
      </c>
      <c r="AB98" s="26">
        <f t="shared" si="43"/>
        <v>11</v>
      </c>
      <c r="AC98" s="26"/>
      <c r="AD98" s="26"/>
      <c r="AE98" s="36">
        <v>7</v>
      </c>
      <c r="AF98" s="26">
        <v>9</v>
      </c>
      <c r="AG98" s="26">
        <f t="shared" si="44"/>
        <v>9</v>
      </c>
      <c r="AH98" s="26"/>
      <c r="AI98" s="36">
        <v>6</v>
      </c>
      <c r="AJ98" s="26">
        <v>10</v>
      </c>
      <c r="AK98" s="26">
        <f t="shared" si="45"/>
        <v>10</v>
      </c>
      <c r="AL98" s="26"/>
      <c r="AM98" s="26"/>
      <c r="AN98" s="36"/>
      <c r="AO98" s="26"/>
      <c r="AP98" s="26">
        <f t="shared" si="46"/>
        <v>0</v>
      </c>
      <c r="AQ98" s="26"/>
      <c r="AR98" s="36"/>
      <c r="AS98" s="26"/>
      <c r="AT98" s="26">
        <f t="shared" si="47"/>
        <v>0</v>
      </c>
      <c r="AU98" s="26"/>
      <c r="AV98" s="26"/>
      <c r="AW98" s="36">
        <v>8</v>
      </c>
      <c r="AX98" s="26">
        <v>8</v>
      </c>
      <c r="AY98" s="26">
        <f t="shared" si="48"/>
        <v>8</v>
      </c>
      <c r="AZ98" s="26"/>
      <c r="BA98" s="36">
        <v>15</v>
      </c>
      <c r="BB98" s="26">
        <v>1</v>
      </c>
      <c r="BC98" s="26">
        <f t="shared" si="49"/>
        <v>1</v>
      </c>
      <c r="BD98" s="26">
        <v>1</v>
      </c>
      <c r="BE98" s="26"/>
      <c r="BF98" s="36">
        <v>4</v>
      </c>
      <c r="BG98" s="26">
        <v>13</v>
      </c>
      <c r="BH98" s="26">
        <f t="shared" si="50"/>
        <v>14</v>
      </c>
      <c r="BI98" s="26"/>
      <c r="BJ98" s="36">
        <v>4</v>
      </c>
      <c r="BK98" s="26">
        <v>13</v>
      </c>
      <c r="BL98" s="26">
        <f t="shared" si="51"/>
        <v>13</v>
      </c>
      <c r="BM98" s="67">
        <f t="shared" si="52"/>
        <v>76</v>
      </c>
      <c r="BN98" s="20"/>
      <c r="BO98" s="20"/>
      <c r="BP98" s="20"/>
      <c r="BQ98" s="20"/>
      <c r="BR98" s="20"/>
    </row>
    <row r="99" spans="1:70" s="1" customFormat="1" x14ac:dyDescent="0.2">
      <c r="A99" s="83">
        <v>8</v>
      </c>
      <c r="B99" s="37">
        <v>6</v>
      </c>
      <c r="C99" s="39" t="s">
        <v>509</v>
      </c>
      <c r="D99" s="39" t="s">
        <v>510</v>
      </c>
      <c r="E99" s="28" t="s">
        <v>3</v>
      </c>
      <c r="F99" s="39" t="s">
        <v>511</v>
      </c>
      <c r="G99" s="29" t="s">
        <v>39</v>
      </c>
      <c r="H99" s="38" t="s">
        <v>13</v>
      </c>
      <c r="I99" s="38" t="s">
        <v>34</v>
      </c>
      <c r="J99" s="38" t="s">
        <v>50</v>
      </c>
      <c r="K99" s="26"/>
      <c r="L99" s="26"/>
      <c r="M99" s="36"/>
      <c r="N99" s="26"/>
      <c r="O99" s="26">
        <f t="shared" si="40"/>
        <v>0</v>
      </c>
      <c r="P99" s="26"/>
      <c r="Q99" s="36">
        <v>18</v>
      </c>
      <c r="R99" s="26">
        <v>0</v>
      </c>
      <c r="S99" s="26">
        <f t="shared" si="41"/>
        <v>0</v>
      </c>
      <c r="T99" s="26"/>
      <c r="U99" s="26"/>
      <c r="V99" s="36"/>
      <c r="W99" s="26"/>
      <c r="X99" s="26">
        <f t="shared" si="42"/>
        <v>0</v>
      </c>
      <c r="Y99" s="26"/>
      <c r="Z99" s="36"/>
      <c r="AA99" s="26"/>
      <c r="AB99" s="26">
        <f t="shared" si="43"/>
        <v>0</v>
      </c>
      <c r="AC99" s="26"/>
      <c r="AD99" s="26"/>
      <c r="AE99" s="36"/>
      <c r="AF99" s="26"/>
      <c r="AG99" s="26">
        <f t="shared" si="44"/>
        <v>0</v>
      </c>
      <c r="AH99" s="26"/>
      <c r="AI99" s="36"/>
      <c r="AJ99" s="26"/>
      <c r="AK99" s="26">
        <f t="shared" si="45"/>
        <v>0</v>
      </c>
      <c r="AL99" s="26"/>
      <c r="AM99" s="26"/>
      <c r="AN99" s="36"/>
      <c r="AO99" s="26"/>
      <c r="AP99" s="26">
        <f t="shared" si="46"/>
        <v>0</v>
      </c>
      <c r="AQ99" s="26"/>
      <c r="AR99" s="36"/>
      <c r="AS99" s="26"/>
      <c r="AT99" s="26">
        <f t="shared" si="47"/>
        <v>0</v>
      </c>
      <c r="AU99" s="26"/>
      <c r="AV99" s="26"/>
      <c r="AW99" s="36">
        <v>5</v>
      </c>
      <c r="AX99" s="26">
        <v>11</v>
      </c>
      <c r="AY99" s="26">
        <f t="shared" si="48"/>
        <v>11</v>
      </c>
      <c r="AZ99" s="26">
        <v>1</v>
      </c>
      <c r="BA99" s="36">
        <v>2</v>
      </c>
      <c r="BB99" s="26">
        <v>20</v>
      </c>
      <c r="BC99" s="26">
        <f t="shared" si="49"/>
        <v>21</v>
      </c>
      <c r="BD99" s="26">
        <v>3</v>
      </c>
      <c r="BE99" s="26"/>
      <c r="BF99" s="36">
        <v>1</v>
      </c>
      <c r="BG99" s="26">
        <v>25</v>
      </c>
      <c r="BH99" s="26">
        <f t="shared" si="50"/>
        <v>28</v>
      </c>
      <c r="BI99" s="26"/>
      <c r="BJ99" s="36">
        <v>3</v>
      </c>
      <c r="BK99" s="26">
        <v>16</v>
      </c>
      <c r="BL99" s="26">
        <f t="shared" si="51"/>
        <v>16</v>
      </c>
      <c r="BM99" s="67">
        <f t="shared" si="52"/>
        <v>76</v>
      </c>
      <c r="BN99" s="17"/>
      <c r="BO99" s="17"/>
      <c r="BP99" s="17"/>
      <c r="BQ99" s="17"/>
      <c r="BR99" s="17"/>
    </row>
    <row r="100" spans="1:70" s="1" customFormat="1" x14ac:dyDescent="0.2">
      <c r="A100" s="83">
        <v>9</v>
      </c>
      <c r="B100" s="35">
        <v>99</v>
      </c>
      <c r="C100" s="28" t="s">
        <v>332</v>
      </c>
      <c r="D100" s="28" t="s">
        <v>333</v>
      </c>
      <c r="E100" s="28" t="s">
        <v>3</v>
      </c>
      <c r="F100" s="28" t="s">
        <v>77</v>
      </c>
      <c r="G100" s="26" t="s">
        <v>37</v>
      </c>
      <c r="H100" s="28" t="s">
        <v>13</v>
      </c>
      <c r="I100" s="28" t="s">
        <v>34</v>
      </c>
      <c r="J100" s="28" t="s">
        <v>17</v>
      </c>
      <c r="K100" s="26"/>
      <c r="L100" s="26"/>
      <c r="M100" s="36">
        <v>4</v>
      </c>
      <c r="N100" s="26">
        <v>13</v>
      </c>
      <c r="O100" s="26">
        <f t="shared" si="40"/>
        <v>13</v>
      </c>
      <c r="P100" s="26">
        <v>1</v>
      </c>
      <c r="Q100" s="36">
        <v>3</v>
      </c>
      <c r="R100" s="26">
        <v>16</v>
      </c>
      <c r="S100" s="26">
        <f t="shared" si="41"/>
        <v>17</v>
      </c>
      <c r="T100" s="26"/>
      <c r="U100" s="26"/>
      <c r="V100" s="36">
        <v>5</v>
      </c>
      <c r="W100" s="26">
        <v>11</v>
      </c>
      <c r="X100" s="26">
        <f t="shared" si="42"/>
        <v>11</v>
      </c>
      <c r="Y100" s="26"/>
      <c r="Z100" s="36" t="s">
        <v>392</v>
      </c>
      <c r="AA100" s="26">
        <v>0</v>
      </c>
      <c r="AB100" s="26">
        <f t="shared" si="43"/>
        <v>0</v>
      </c>
      <c r="AC100" s="26"/>
      <c r="AD100" s="26"/>
      <c r="AE100" s="36">
        <v>8</v>
      </c>
      <c r="AF100" s="26">
        <v>8</v>
      </c>
      <c r="AG100" s="26">
        <f t="shared" si="44"/>
        <v>8</v>
      </c>
      <c r="AH100" s="26"/>
      <c r="AI100" s="36">
        <v>11</v>
      </c>
      <c r="AJ100" s="26">
        <v>5</v>
      </c>
      <c r="AK100" s="26">
        <f t="shared" si="45"/>
        <v>5</v>
      </c>
      <c r="AL100" s="26"/>
      <c r="AM100" s="26"/>
      <c r="AN100" s="36"/>
      <c r="AO100" s="26"/>
      <c r="AP100" s="26">
        <f t="shared" si="46"/>
        <v>0</v>
      </c>
      <c r="AQ100" s="26"/>
      <c r="AR100" s="36"/>
      <c r="AS100" s="26"/>
      <c r="AT100" s="26">
        <f t="shared" si="47"/>
        <v>0</v>
      </c>
      <c r="AU100" s="26"/>
      <c r="AV100" s="26"/>
      <c r="AW100" s="36">
        <v>9</v>
      </c>
      <c r="AX100" s="26">
        <v>7</v>
      </c>
      <c r="AY100" s="26">
        <f t="shared" si="48"/>
        <v>7</v>
      </c>
      <c r="AZ100" s="26"/>
      <c r="BA100" s="36">
        <v>17</v>
      </c>
      <c r="BB100" s="26">
        <v>0</v>
      </c>
      <c r="BC100" s="26">
        <f t="shared" si="49"/>
        <v>0</v>
      </c>
      <c r="BD100" s="26"/>
      <c r="BE100" s="26"/>
      <c r="BF100" s="36">
        <v>7</v>
      </c>
      <c r="BG100" s="26">
        <v>9</v>
      </c>
      <c r="BH100" s="26">
        <f t="shared" si="50"/>
        <v>9</v>
      </c>
      <c r="BI100" s="26"/>
      <c r="BJ100" s="36" t="s">
        <v>405</v>
      </c>
      <c r="BK100" s="26">
        <v>0</v>
      </c>
      <c r="BL100" s="26">
        <f t="shared" si="51"/>
        <v>0</v>
      </c>
      <c r="BM100" s="67">
        <f t="shared" si="52"/>
        <v>70</v>
      </c>
      <c r="BN100" s="20"/>
      <c r="BO100" s="20"/>
      <c r="BP100" s="20"/>
      <c r="BQ100" s="20"/>
      <c r="BR100" s="20"/>
    </row>
    <row r="101" spans="1:70" s="1" customFormat="1" x14ac:dyDescent="0.2">
      <c r="A101" s="83">
        <v>10</v>
      </c>
      <c r="B101" s="35">
        <v>36</v>
      </c>
      <c r="C101" s="28" t="s">
        <v>93</v>
      </c>
      <c r="D101" s="28" t="s">
        <v>94</v>
      </c>
      <c r="E101" s="28" t="s">
        <v>3</v>
      </c>
      <c r="F101" s="28" t="s">
        <v>118</v>
      </c>
      <c r="G101" s="26" t="s">
        <v>12</v>
      </c>
      <c r="H101" s="28" t="s">
        <v>13</v>
      </c>
      <c r="I101" s="28" t="s">
        <v>34</v>
      </c>
      <c r="J101" s="28" t="s">
        <v>50</v>
      </c>
      <c r="K101" s="26">
        <v>1</v>
      </c>
      <c r="L101" s="26"/>
      <c r="M101" s="36" t="s">
        <v>392</v>
      </c>
      <c r="N101" s="26">
        <v>0</v>
      </c>
      <c r="O101" s="26">
        <f t="shared" si="40"/>
        <v>1</v>
      </c>
      <c r="P101" s="26"/>
      <c r="Q101" s="36">
        <v>5</v>
      </c>
      <c r="R101" s="26">
        <v>11</v>
      </c>
      <c r="S101" s="26">
        <f t="shared" si="41"/>
        <v>11</v>
      </c>
      <c r="T101" s="26"/>
      <c r="U101" s="26"/>
      <c r="V101" s="36">
        <v>8</v>
      </c>
      <c r="W101" s="26">
        <v>8</v>
      </c>
      <c r="X101" s="26">
        <f t="shared" si="42"/>
        <v>8</v>
      </c>
      <c r="Y101" s="26"/>
      <c r="Z101" s="36">
        <v>7</v>
      </c>
      <c r="AA101" s="26">
        <v>9</v>
      </c>
      <c r="AB101" s="26">
        <f t="shared" si="43"/>
        <v>9</v>
      </c>
      <c r="AC101" s="26"/>
      <c r="AD101" s="26"/>
      <c r="AE101" s="36" t="s">
        <v>392</v>
      </c>
      <c r="AF101" s="26">
        <v>0</v>
      </c>
      <c r="AG101" s="26">
        <f t="shared" si="44"/>
        <v>0</v>
      </c>
      <c r="AH101" s="26"/>
      <c r="AI101" s="36" t="s">
        <v>392</v>
      </c>
      <c r="AJ101" s="26">
        <v>0</v>
      </c>
      <c r="AK101" s="26">
        <f t="shared" si="45"/>
        <v>0</v>
      </c>
      <c r="AL101" s="26"/>
      <c r="AM101" s="26"/>
      <c r="AN101" s="36">
        <v>7</v>
      </c>
      <c r="AO101" s="26">
        <v>9</v>
      </c>
      <c r="AP101" s="26">
        <f t="shared" si="46"/>
        <v>9</v>
      </c>
      <c r="AQ101" s="26"/>
      <c r="AR101" s="36">
        <v>5</v>
      </c>
      <c r="AS101" s="26">
        <v>11</v>
      </c>
      <c r="AT101" s="26">
        <f t="shared" si="47"/>
        <v>11</v>
      </c>
      <c r="AU101" s="26"/>
      <c r="AV101" s="26"/>
      <c r="AW101" s="36" t="s">
        <v>405</v>
      </c>
      <c r="AX101" s="26"/>
      <c r="AY101" s="26">
        <f t="shared" si="48"/>
        <v>0</v>
      </c>
      <c r="AZ101" s="26"/>
      <c r="BA101" s="36">
        <v>10</v>
      </c>
      <c r="BB101" s="26">
        <v>6</v>
      </c>
      <c r="BC101" s="26">
        <f t="shared" si="49"/>
        <v>6</v>
      </c>
      <c r="BD101" s="26"/>
      <c r="BE101" s="26"/>
      <c r="BF101" s="36"/>
      <c r="BG101" s="26"/>
      <c r="BH101" s="26">
        <f t="shared" si="50"/>
        <v>0</v>
      </c>
      <c r="BI101" s="26"/>
      <c r="BJ101" s="36"/>
      <c r="BK101" s="26"/>
      <c r="BL101" s="26">
        <f t="shared" si="51"/>
        <v>0</v>
      </c>
      <c r="BM101" s="67">
        <f t="shared" si="52"/>
        <v>55</v>
      </c>
      <c r="BN101" s="20"/>
      <c r="BO101" s="20"/>
      <c r="BP101" s="20"/>
      <c r="BQ101" s="20"/>
      <c r="BR101" s="20"/>
    </row>
    <row r="102" spans="1:70" s="1" customFormat="1" x14ac:dyDescent="0.2">
      <c r="A102" s="83">
        <v>11</v>
      </c>
      <c r="B102" s="35">
        <v>91</v>
      </c>
      <c r="C102" s="40" t="s">
        <v>215</v>
      </c>
      <c r="D102" s="40" t="s">
        <v>304</v>
      </c>
      <c r="E102" s="28" t="s">
        <v>3</v>
      </c>
      <c r="F102" s="40" t="s">
        <v>305</v>
      </c>
      <c r="G102" s="26" t="s">
        <v>12</v>
      </c>
      <c r="H102" s="28" t="s">
        <v>13</v>
      </c>
      <c r="I102" s="28" t="s">
        <v>34</v>
      </c>
      <c r="J102" s="28" t="s">
        <v>14</v>
      </c>
      <c r="K102" s="26"/>
      <c r="L102" s="26"/>
      <c r="M102" s="36" t="s">
        <v>392</v>
      </c>
      <c r="N102" s="26">
        <v>0</v>
      </c>
      <c r="O102" s="26">
        <f t="shared" si="40"/>
        <v>0</v>
      </c>
      <c r="P102" s="26"/>
      <c r="Q102" s="36">
        <v>7</v>
      </c>
      <c r="R102" s="26">
        <v>9</v>
      </c>
      <c r="S102" s="26">
        <f t="shared" si="41"/>
        <v>9</v>
      </c>
      <c r="T102" s="26"/>
      <c r="U102" s="26"/>
      <c r="V102" s="36"/>
      <c r="W102" s="26"/>
      <c r="X102" s="26">
        <f t="shared" si="42"/>
        <v>0</v>
      </c>
      <c r="Y102" s="26"/>
      <c r="Z102" s="36"/>
      <c r="AA102" s="26"/>
      <c r="AB102" s="26">
        <f t="shared" si="43"/>
        <v>0</v>
      </c>
      <c r="AC102" s="26"/>
      <c r="AD102" s="26"/>
      <c r="AE102" s="36">
        <v>5</v>
      </c>
      <c r="AF102" s="26">
        <v>11</v>
      </c>
      <c r="AG102" s="26">
        <f t="shared" si="44"/>
        <v>11</v>
      </c>
      <c r="AH102" s="26"/>
      <c r="AI102" s="36">
        <v>5</v>
      </c>
      <c r="AJ102" s="26">
        <v>11</v>
      </c>
      <c r="AK102" s="26">
        <f t="shared" si="45"/>
        <v>11</v>
      </c>
      <c r="AL102" s="26"/>
      <c r="AM102" s="26"/>
      <c r="AN102" s="36"/>
      <c r="AO102" s="26"/>
      <c r="AP102" s="26">
        <f t="shared" si="46"/>
        <v>0</v>
      </c>
      <c r="AQ102" s="26"/>
      <c r="AR102" s="36"/>
      <c r="AS102" s="26"/>
      <c r="AT102" s="26">
        <f t="shared" si="47"/>
        <v>0</v>
      </c>
      <c r="AU102" s="26"/>
      <c r="AV102" s="26"/>
      <c r="AW102" s="36">
        <v>7</v>
      </c>
      <c r="AX102" s="26">
        <v>9</v>
      </c>
      <c r="AY102" s="26">
        <f t="shared" si="48"/>
        <v>9</v>
      </c>
      <c r="AZ102" s="26"/>
      <c r="BA102" s="36">
        <v>5</v>
      </c>
      <c r="BB102" s="26">
        <v>11</v>
      </c>
      <c r="BC102" s="26">
        <f t="shared" si="49"/>
        <v>11</v>
      </c>
      <c r="BD102" s="26"/>
      <c r="BE102" s="26"/>
      <c r="BF102" s="36"/>
      <c r="BG102" s="26"/>
      <c r="BH102" s="26">
        <f t="shared" si="50"/>
        <v>0</v>
      </c>
      <c r="BI102" s="26"/>
      <c r="BJ102" s="36"/>
      <c r="BK102" s="26"/>
      <c r="BL102" s="26">
        <f t="shared" si="51"/>
        <v>0</v>
      </c>
      <c r="BM102" s="67">
        <f t="shared" si="52"/>
        <v>51</v>
      </c>
      <c r="BN102" s="20"/>
      <c r="BO102" s="20"/>
      <c r="BP102" s="20"/>
      <c r="BQ102" s="20"/>
      <c r="BR102" s="20"/>
    </row>
    <row r="103" spans="1:70" s="1" customFormat="1" x14ac:dyDescent="0.2">
      <c r="A103" s="83">
        <v>12</v>
      </c>
      <c r="B103" s="35">
        <v>98</v>
      </c>
      <c r="C103" s="28" t="s">
        <v>329</v>
      </c>
      <c r="D103" s="28" t="s">
        <v>330</v>
      </c>
      <c r="E103" s="28" t="s">
        <v>3</v>
      </c>
      <c r="F103" s="28" t="s">
        <v>331</v>
      </c>
      <c r="G103" s="26" t="s">
        <v>43</v>
      </c>
      <c r="H103" s="28" t="s">
        <v>13</v>
      </c>
      <c r="I103" s="28" t="s">
        <v>34</v>
      </c>
      <c r="J103" s="28" t="s">
        <v>17</v>
      </c>
      <c r="K103" s="26"/>
      <c r="L103" s="26"/>
      <c r="M103" s="36">
        <v>11</v>
      </c>
      <c r="N103" s="26">
        <v>5</v>
      </c>
      <c r="O103" s="26">
        <f t="shared" si="40"/>
        <v>5</v>
      </c>
      <c r="P103" s="26"/>
      <c r="Q103" s="36">
        <v>9</v>
      </c>
      <c r="R103" s="26">
        <v>7</v>
      </c>
      <c r="S103" s="26">
        <f t="shared" si="41"/>
        <v>7</v>
      </c>
      <c r="T103" s="26"/>
      <c r="U103" s="26"/>
      <c r="V103" s="36"/>
      <c r="W103" s="26"/>
      <c r="X103" s="26">
        <f t="shared" si="42"/>
        <v>0</v>
      </c>
      <c r="Y103" s="26"/>
      <c r="Z103" s="36"/>
      <c r="AA103" s="26"/>
      <c r="AB103" s="26">
        <f t="shared" si="43"/>
        <v>0</v>
      </c>
      <c r="AC103" s="26"/>
      <c r="AD103" s="26"/>
      <c r="AE103" s="36">
        <v>12</v>
      </c>
      <c r="AF103" s="26">
        <v>4</v>
      </c>
      <c r="AG103" s="26">
        <f t="shared" si="44"/>
        <v>4</v>
      </c>
      <c r="AH103" s="26"/>
      <c r="AI103" s="36">
        <v>8</v>
      </c>
      <c r="AJ103" s="26">
        <v>8</v>
      </c>
      <c r="AK103" s="26">
        <f t="shared" si="45"/>
        <v>8</v>
      </c>
      <c r="AL103" s="26"/>
      <c r="AM103" s="26"/>
      <c r="AN103" s="36">
        <v>6</v>
      </c>
      <c r="AO103" s="26">
        <v>10</v>
      </c>
      <c r="AP103" s="26">
        <f t="shared" si="46"/>
        <v>10</v>
      </c>
      <c r="AQ103" s="26"/>
      <c r="AR103" s="36" t="s">
        <v>405</v>
      </c>
      <c r="AS103" s="26"/>
      <c r="AT103" s="26">
        <f t="shared" si="47"/>
        <v>0</v>
      </c>
      <c r="AU103" s="26"/>
      <c r="AV103" s="26"/>
      <c r="AW103" s="36">
        <v>11</v>
      </c>
      <c r="AX103" s="26">
        <v>5</v>
      </c>
      <c r="AY103" s="26">
        <f t="shared" si="48"/>
        <v>5</v>
      </c>
      <c r="AZ103" s="26"/>
      <c r="BA103" s="36">
        <v>9</v>
      </c>
      <c r="BB103" s="26">
        <v>7</v>
      </c>
      <c r="BC103" s="26">
        <f t="shared" si="49"/>
        <v>7</v>
      </c>
      <c r="BD103" s="26"/>
      <c r="BE103" s="26"/>
      <c r="BF103" s="36"/>
      <c r="BG103" s="26"/>
      <c r="BH103" s="26">
        <f t="shared" si="50"/>
        <v>0</v>
      </c>
      <c r="BI103" s="26"/>
      <c r="BJ103" s="36"/>
      <c r="BK103" s="26"/>
      <c r="BL103" s="26">
        <f t="shared" si="51"/>
        <v>0</v>
      </c>
      <c r="BM103" s="67">
        <f t="shared" si="52"/>
        <v>46</v>
      </c>
      <c r="BN103" s="20"/>
      <c r="BO103" s="20"/>
      <c r="BP103" s="20"/>
      <c r="BQ103" s="20"/>
      <c r="BR103" s="20"/>
    </row>
    <row r="104" spans="1:70" s="1" customFormat="1" x14ac:dyDescent="0.2">
      <c r="A104" s="83">
        <v>13</v>
      </c>
      <c r="B104" s="37">
        <v>90</v>
      </c>
      <c r="C104" s="39" t="s">
        <v>416</v>
      </c>
      <c r="D104" s="39" t="s">
        <v>415</v>
      </c>
      <c r="E104" s="39" t="s">
        <v>297</v>
      </c>
      <c r="F104" s="39" t="s">
        <v>417</v>
      </c>
      <c r="G104" s="29" t="s">
        <v>15</v>
      </c>
      <c r="H104" s="38" t="s">
        <v>13</v>
      </c>
      <c r="I104" s="38" t="s">
        <v>34</v>
      </c>
      <c r="J104" s="38" t="s">
        <v>17</v>
      </c>
      <c r="K104" s="26"/>
      <c r="L104" s="26"/>
      <c r="M104" s="36"/>
      <c r="N104" s="26"/>
      <c r="O104" s="26">
        <f t="shared" si="40"/>
        <v>0</v>
      </c>
      <c r="P104" s="26"/>
      <c r="Q104" s="36"/>
      <c r="R104" s="26"/>
      <c r="S104" s="26">
        <f t="shared" si="41"/>
        <v>0</v>
      </c>
      <c r="T104" s="26">
        <v>1</v>
      </c>
      <c r="U104" s="26"/>
      <c r="V104" s="36">
        <v>4</v>
      </c>
      <c r="W104" s="26">
        <v>13</v>
      </c>
      <c r="X104" s="26">
        <f t="shared" si="42"/>
        <v>14</v>
      </c>
      <c r="Y104" s="26"/>
      <c r="Z104" s="36">
        <v>4</v>
      </c>
      <c r="AA104" s="26">
        <v>13</v>
      </c>
      <c r="AB104" s="26">
        <f t="shared" si="43"/>
        <v>13</v>
      </c>
      <c r="AC104" s="26"/>
      <c r="AD104" s="26"/>
      <c r="AE104" s="36">
        <v>10</v>
      </c>
      <c r="AF104" s="26">
        <v>6</v>
      </c>
      <c r="AG104" s="26">
        <f t="shared" si="44"/>
        <v>6</v>
      </c>
      <c r="AH104" s="26"/>
      <c r="AI104" s="36">
        <v>10</v>
      </c>
      <c r="AJ104" s="26">
        <v>6</v>
      </c>
      <c r="AK104" s="26">
        <f t="shared" si="45"/>
        <v>6</v>
      </c>
      <c r="AL104" s="26"/>
      <c r="AM104" s="26"/>
      <c r="AN104" s="36"/>
      <c r="AO104" s="26"/>
      <c r="AP104" s="26">
        <f t="shared" si="46"/>
        <v>0</v>
      </c>
      <c r="AQ104" s="26"/>
      <c r="AR104" s="36"/>
      <c r="AS104" s="26"/>
      <c r="AT104" s="26">
        <f t="shared" si="47"/>
        <v>0</v>
      </c>
      <c r="AU104" s="26"/>
      <c r="AV104" s="26"/>
      <c r="AW104" s="36">
        <v>14</v>
      </c>
      <c r="AX104" s="26">
        <v>2</v>
      </c>
      <c r="AY104" s="26">
        <f t="shared" si="48"/>
        <v>2</v>
      </c>
      <c r="AZ104" s="26"/>
      <c r="BA104" s="36">
        <v>18</v>
      </c>
      <c r="BB104" s="26">
        <v>0</v>
      </c>
      <c r="BC104" s="26">
        <f t="shared" si="49"/>
        <v>0</v>
      </c>
      <c r="BD104" s="26"/>
      <c r="BE104" s="26"/>
      <c r="BF104" s="36" t="s">
        <v>392</v>
      </c>
      <c r="BG104" s="26">
        <v>0</v>
      </c>
      <c r="BH104" s="26">
        <f t="shared" si="50"/>
        <v>0</v>
      </c>
      <c r="BI104" s="26"/>
      <c r="BJ104" s="36" t="s">
        <v>392</v>
      </c>
      <c r="BK104" s="26">
        <v>0</v>
      </c>
      <c r="BL104" s="26">
        <f t="shared" si="51"/>
        <v>0</v>
      </c>
      <c r="BM104" s="67">
        <f t="shared" si="52"/>
        <v>41</v>
      </c>
      <c r="BN104" s="20"/>
      <c r="BO104" s="20"/>
      <c r="BP104" s="20"/>
      <c r="BQ104" s="20"/>
      <c r="BR104" s="20"/>
    </row>
    <row r="105" spans="1:70" s="1" customFormat="1" x14ac:dyDescent="0.2">
      <c r="A105" s="83">
        <v>14</v>
      </c>
      <c r="B105" s="37">
        <v>166</v>
      </c>
      <c r="C105" s="38" t="s">
        <v>421</v>
      </c>
      <c r="D105" s="38" t="s">
        <v>425</v>
      </c>
      <c r="E105" s="38" t="s">
        <v>3</v>
      </c>
      <c r="F105" s="38" t="s">
        <v>426</v>
      </c>
      <c r="G105" s="29" t="s">
        <v>12</v>
      </c>
      <c r="H105" s="38" t="s">
        <v>13</v>
      </c>
      <c r="I105" s="38" t="s">
        <v>34</v>
      </c>
      <c r="J105" s="38" t="s">
        <v>14</v>
      </c>
      <c r="K105" s="26"/>
      <c r="L105" s="26"/>
      <c r="M105" s="36"/>
      <c r="N105" s="26"/>
      <c r="O105" s="26">
        <f t="shared" si="40"/>
        <v>0</v>
      </c>
      <c r="P105" s="26"/>
      <c r="Q105" s="36"/>
      <c r="R105" s="26"/>
      <c r="S105" s="26">
        <f t="shared" si="41"/>
        <v>0</v>
      </c>
      <c r="T105" s="26"/>
      <c r="U105" s="26"/>
      <c r="V105" s="36">
        <v>13</v>
      </c>
      <c r="W105" s="26">
        <v>3</v>
      </c>
      <c r="X105" s="26">
        <f t="shared" si="42"/>
        <v>3</v>
      </c>
      <c r="Y105" s="26"/>
      <c r="Z105" s="36">
        <v>11</v>
      </c>
      <c r="AA105" s="26">
        <v>5</v>
      </c>
      <c r="AB105" s="26">
        <f>X105+Y105+AA105</f>
        <v>8</v>
      </c>
      <c r="AC105" s="26"/>
      <c r="AD105" s="26"/>
      <c r="AE105" s="36">
        <v>11</v>
      </c>
      <c r="AF105" s="26">
        <v>5</v>
      </c>
      <c r="AG105" s="26">
        <f t="shared" si="44"/>
        <v>5</v>
      </c>
      <c r="AH105" s="26"/>
      <c r="AI105" s="36">
        <v>9</v>
      </c>
      <c r="AJ105" s="26">
        <v>7</v>
      </c>
      <c r="AK105" s="26">
        <f>AG105+AH105+AJ105</f>
        <v>12</v>
      </c>
      <c r="AL105" s="26"/>
      <c r="AM105" s="26"/>
      <c r="AN105" s="36">
        <v>10</v>
      </c>
      <c r="AO105" s="26">
        <v>6</v>
      </c>
      <c r="AP105" s="26">
        <f t="shared" si="46"/>
        <v>6</v>
      </c>
      <c r="AQ105" s="26"/>
      <c r="AR105" s="36" t="s">
        <v>392</v>
      </c>
      <c r="AS105" s="26"/>
      <c r="AT105" s="26">
        <f>AP105+AQ105+AS105</f>
        <v>6</v>
      </c>
      <c r="AU105" s="26"/>
      <c r="AV105" s="26"/>
      <c r="AW105" s="36"/>
      <c r="AX105" s="26"/>
      <c r="AY105" s="26">
        <f t="shared" si="48"/>
        <v>0</v>
      </c>
      <c r="AZ105" s="26"/>
      <c r="BA105" s="36"/>
      <c r="BB105" s="26"/>
      <c r="BC105" s="26">
        <f>AY105+AZ105+BB105</f>
        <v>0</v>
      </c>
      <c r="BD105" s="26"/>
      <c r="BE105" s="26"/>
      <c r="BF105" s="36"/>
      <c r="BG105" s="26"/>
      <c r="BH105" s="26">
        <f t="shared" si="50"/>
        <v>0</v>
      </c>
      <c r="BI105" s="26"/>
      <c r="BJ105" s="36"/>
      <c r="BK105" s="26"/>
      <c r="BL105" s="26">
        <f>BH105+BI105+BK105</f>
        <v>0</v>
      </c>
      <c r="BM105" s="67">
        <f t="shared" si="52"/>
        <v>40</v>
      </c>
      <c r="BN105" s="20"/>
      <c r="BO105" s="20"/>
      <c r="BP105" s="20"/>
      <c r="BQ105" s="20"/>
      <c r="BR105" s="20"/>
    </row>
    <row r="106" spans="1:70" s="1" customFormat="1" x14ac:dyDescent="0.2">
      <c r="A106" s="83">
        <v>15</v>
      </c>
      <c r="B106" s="35">
        <v>16</v>
      </c>
      <c r="C106" s="28" t="s">
        <v>131</v>
      </c>
      <c r="D106" s="28" t="s">
        <v>132</v>
      </c>
      <c r="E106" s="28" t="s">
        <v>3</v>
      </c>
      <c r="F106" s="28" t="s">
        <v>18</v>
      </c>
      <c r="G106" s="26" t="s">
        <v>15</v>
      </c>
      <c r="H106" s="28" t="s">
        <v>13</v>
      </c>
      <c r="I106" s="28" t="s">
        <v>34</v>
      </c>
      <c r="J106" s="28" t="s">
        <v>17</v>
      </c>
      <c r="K106" s="26"/>
      <c r="L106" s="26"/>
      <c r="M106" s="36">
        <v>8</v>
      </c>
      <c r="N106" s="26">
        <v>8</v>
      </c>
      <c r="O106" s="26">
        <f t="shared" si="40"/>
        <v>8</v>
      </c>
      <c r="P106" s="26"/>
      <c r="Q106" s="36">
        <v>14</v>
      </c>
      <c r="R106" s="26">
        <v>2</v>
      </c>
      <c r="S106" s="26">
        <f t="shared" si="41"/>
        <v>2</v>
      </c>
      <c r="T106" s="26"/>
      <c r="U106" s="26"/>
      <c r="V106" s="36">
        <v>10</v>
      </c>
      <c r="W106" s="26">
        <v>6</v>
      </c>
      <c r="X106" s="26">
        <f t="shared" si="42"/>
        <v>6</v>
      </c>
      <c r="Y106" s="26"/>
      <c r="Z106" s="36">
        <v>12</v>
      </c>
      <c r="AA106" s="26">
        <v>4</v>
      </c>
      <c r="AB106" s="26">
        <f t="shared" ref="AB106:AB130" si="53">Y106+AA106</f>
        <v>4</v>
      </c>
      <c r="AC106" s="26"/>
      <c r="AD106" s="26"/>
      <c r="AE106" s="36">
        <v>15</v>
      </c>
      <c r="AF106" s="26">
        <v>1</v>
      </c>
      <c r="AG106" s="26">
        <f t="shared" si="44"/>
        <v>1</v>
      </c>
      <c r="AH106" s="26"/>
      <c r="AI106" s="36">
        <v>12</v>
      </c>
      <c r="AJ106" s="26">
        <v>4</v>
      </c>
      <c r="AK106" s="26">
        <f t="shared" ref="AK106:AK130" si="54">AH106+AJ106</f>
        <v>4</v>
      </c>
      <c r="AL106" s="26"/>
      <c r="AM106" s="26"/>
      <c r="AN106" s="36"/>
      <c r="AO106" s="26"/>
      <c r="AP106" s="26">
        <f t="shared" si="46"/>
        <v>0</v>
      </c>
      <c r="AQ106" s="26"/>
      <c r="AR106" s="36"/>
      <c r="AS106" s="26"/>
      <c r="AT106" s="26">
        <f t="shared" ref="AT106:AT130" si="55">AQ106+AS106</f>
        <v>0</v>
      </c>
      <c r="AU106" s="26"/>
      <c r="AV106" s="26"/>
      <c r="AW106" s="36" t="s">
        <v>392</v>
      </c>
      <c r="AX106" s="26">
        <v>0</v>
      </c>
      <c r="AY106" s="26">
        <f t="shared" si="48"/>
        <v>0</v>
      </c>
      <c r="AZ106" s="26"/>
      <c r="BA106" s="36">
        <v>23</v>
      </c>
      <c r="BB106" s="26">
        <v>0</v>
      </c>
      <c r="BC106" s="26">
        <f t="shared" ref="BC106:BC130" si="56">AZ106+BB106</f>
        <v>0</v>
      </c>
      <c r="BD106" s="26"/>
      <c r="BE106" s="26"/>
      <c r="BF106" s="36">
        <v>10</v>
      </c>
      <c r="BG106" s="26">
        <v>6</v>
      </c>
      <c r="BH106" s="26">
        <f t="shared" si="50"/>
        <v>6</v>
      </c>
      <c r="BI106" s="26"/>
      <c r="BJ106" s="36">
        <v>10</v>
      </c>
      <c r="BK106" s="26">
        <v>6</v>
      </c>
      <c r="BL106" s="26">
        <f t="shared" ref="BL106:BL130" si="57">BI106+BK106</f>
        <v>6</v>
      </c>
      <c r="BM106" s="67">
        <f t="shared" si="52"/>
        <v>37</v>
      </c>
      <c r="BN106" s="20"/>
      <c r="BO106" s="20"/>
      <c r="BP106" s="20"/>
      <c r="BQ106" s="20"/>
      <c r="BR106" s="20"/>
    </row>
    <row r="107" spans="1:70" s="1" customFormat="1" x14ac:dyDescent="0.2">
      <c r="A107" s="83">
        <v>16</v>
      </c>
      <c r="B107" s="35">
        <v>54</v>
      </c>
      <c r="C107" s="28" t="s">
        <v>108</v>
      </c>
      <c r="D107" s="28" t="s">
        <v>134</v>
      </c>
      <c r="E107" s="28" t="s">
        <v>3</v>
      </c>
      <c r="F107" s="28" t="s">
        <v>57</v>
      </c>
      <c r="G107" s="26" t="s">
        <v>12</v>
      </c>
      <c r="H107" s="28" t="s">
        <v>13</v>
      </c>
      <c r="I107" s="28" t="s">
        <v>34</v>
      </c>
      <c r="J107" s="28" t="s">
        <v>17</v>
      </c>
      <c r="K107" s="26"/>
      <c r="L107" s="26"/>
      <c r="M107" s="36">
        <v>9</v>
      </c>
      <c r="N107" s="26">
        <v>7</v>
      </c>
      <c r="O107" s="26">
        <f t="shared" si="40"/>
        <v>7</v>
      </c>
      <c r="P107" s="26"/>
      <c r="Q107" s="36">
        <v>13</v>
      </c>
      <c r="R107" s="26">
        <v>3</v>
      </c>
      <c r="S107" s="26">
        <f t="shared" si="41"/>
        <v>3</v>
      </c>
      <c r="T107" s="26"/>
      <c r="U107" s="26"/>
      <c r="V107" s="36" t="s">
        <v>392</v>
      </c>
      <c r="W107" s="26">
        <v>0</v>
      </c>
      <c r="X107" s="26">
        <f t="shared" si="42"/>
        <v>0</v>
      </c>
      <c r="Y107" s="26"/>
      <c r="Z107" s="36">
        <v>13</v>
      </c>
      <c r="AA107" s="26">
        <v>3</v>
      </c>
      <c r="AB107" s="26">
        <f t="shared" si="53"/>
        <v>3</v>
      </c>
      <c r="AC107" s="26"/>
      <c r="AD107" s="26"/>
      <c r="AE107" s="36">
        <v>13</v>
      </c>
      <c r="AF107" s="26">
        <v>3</v>
      </c>
      <c r="AG107" s="26">
        <f t="shared" si="44"/>
        <v>3</v>
      </c>
      <c r="AH107" s="26"/>
      <c r="AI107" s="36">
        <v>14</v>
      </c>
      <c r="AJ107" s="26">
        <v>2</v>
      </c>
      <c r="AK107" s="26">
        <f t="shared" si="54"/>
        <v>2</v>
      </c>
      <c r="AL107" s="26"/>
      <c r="AM107" s="26"/>
      <c r="AN107" s="36">
        <v>11</v>
      </c>
      <c r="AO107" s="26">
        <v>5</v>
      </c>
      <c r="AP107" s="26">
        <f t="shared" si="46"/>
        <v>5</v>
      </c>
      <c r="AQ107" s="26"/>
      <c r="AR107" s="36">
        <v>9</v>
      </c>
      <c r="AS107" s="26">
        <v>7</v>
      </c>
      <c r="AT107" s="26">
        <f t="shared" si="55"/>
        <v>7</v>
      </c>
      <c r="AU107" s="26"/>
      <c r="AV107" s="26"/>
      <c r="AW107" s="36">
        <v>13</v>
      </c>
      <c r="AX107" s="26">
        <v>3</v>
      </c>
      <c r="AY107" s="26">
        <f t="shared" si="48"/>
        <v>3</v>
      </c>
      <c r="AZ107" s="26"/>
      <c r="BA107" s="36">
        <v>16</v>
      </c>
      <c r="BB107" s="26">
        <v>0</v>
      </c>
      <c r="BC107" s="26">
        <f t="shared" si="56"/>
        <v>0</v>
      </c>
      <c r="BD107" s="26"/>
      <c r="BE107" s="26"/>
      <c r="BF107" s="36">
        <v>16</v>
      </c>
      <c r="BG107" s="26">
        <v>0</v>
      </c>
      <c r="BH107" s="26">
        <f t="shared" si="50"/>
        <v>0</v>
      </c>
      <c r="BI107" s="26"/>
      <c r="BJ107" s="36">
        <v>14</v>
      </c>
      <c r="BK107" s="26">
        <v>2</v>
      </c>
      <c r="BL107" s="26">
        <f t="shared" si="57"/>
        <v>2</v>
      </c>
      <c r="BM107" s="67">
        <f t="shared" si="52"/>
        <v>35</v>
      </c>
      <c r="BN107" s="20"/>
      <c r="BO107" s="20"/>
      <c r="BP107" s="20"/>
      <c r="BQ107" s="20"/>
      <c r="BR107" s="20"/>
    </row>
    <row r="108" spans="1:70" s="1" customFormat="1" x14ac:dyDescent="0.2">
      <c r="A108" s="83">
        <v>17</v>
      </c>
      <c r="B108" s="35">
        <v>63</v>
      </c>
      <c r="C108" s="28" t="s">
        <v>101</v>
      </c>
      <c r="D108" s="28" t="s">
        <v>102</v>
      </c>
      <c r="E108" s="28" t="s">
        <v>3</v>
      </c>
      <c r="F108" s="28" t="s">
        <v>120</v>
      </c>
      <c r="G108" s="26" t="s">
        <v>12</v>
      </c>
      <c r="H108" s="28" t="s">
        <v>13</v>
      </c>
      <c r="I108" s="28" t="s">
        <v>34</v>
      </c>
      <c r="J108" s="28" t="s">
        <v>50</v>
      </c>
      <c r="K108" s="26"/>
      <c r="L108" s="26"/>
      <c r="M108" s="36">
        <v>17</v>
      </c>
      <c r="N108" s="26">
        <v>0</v>
      </c>
      <c r="O108" s="26">
        <f t="shared" si="40"/>
        <v>0</v>
      </c>
      <c r="P108" s="26"/>
      <c r="Q108" s="36">
        <v>19</v>
      </c>
      <c r="R108" s="26">
        <v>0</v>
      </c>
      <c r="S108" s="26">
        <f t="shared" si="41"/>
        <v>0</v>
      </c>
      <c r="T108" s="26"/>
      <c r="U108" s="26"/>
      <c r="V108" s="36">
        <v>15</v>
      </c>
      <c r="W108" s="26">
        <v>1</v>
      </c>
      <c r="X108" s="26">
        <f t="shared" si="42"/>
        <v>1</v>
      </c>
      <c r="Y108" s="26"/>
      <c r="Z108" s="36">
        <v>15</v>
      </c>
      <c r="AA108" s="26">
        <v>1</v>
      </c>
      <c r="AB108" s="26">
        <f t="shared" si="53"/>
        <v>1</v>
      </c>
      <c r="AC108" s="26"/>
      <c r="AD108" s="26"/>
      <c r="AE108" s="36" t="s">
        <v>392</v>
      </c>
      <c r="AF108" s="26">
        <v>0</v>
      </c>
      <c r="AG108" s="26">
        <f t="shared" si="44"/>
        <v>0</v>
      </c>
      <c r="AH108" s="26"/>
      <c r="AI108" s="36">
        <v>15</v>
      </c>
      <c r="AJ108" s="26">
        <v>1</v>
      </c>
      <c r="AK108" s="26">
        <f t="shared" si="54"/>
        <v>1</v>
      </c>
      <c r="AL108" s="26"/>
      <c r="AM108" s="26"/>
      <c r="AN108" s="36">
        <v>12</v>
      </c>
      <c r="AO108" s="26">
        <v>4</v>
      </c>
      <c r="AP108" s="26">
        <f t="shared" si="46"/>
        <v>4</v>
      </c>
      <c r="AQ108" s="26"/>
      <c r="AR108" s="36">
        <v>11</v>
      </c>
      <c r="AS108" s="26">
        <v>5</v>
      </c>
      <c r="AT108" s="26">
        <f t="shared" si="55"/>
        <v>5</v>
      </c>
      <c r="AU108" s="26"/>
      <c r="AV108" s="26"/>
      <c r="AW108" s="36">
        <v>10</v>
      </c>
      <c r="AX108" s="26">
        <v>6</v>
      </c>
      <c r="AY108" s="26">
        <f t="shared" si="48"/>
        <v>6</v>
      </c>
      <c r="AZ108" s="26"/>
      <c r="BA108" s="36">
        <v>11</v>
      </c>
      <c r="BB108" s="26">
        <v>5</v>
      </c>
      <c r="BC108" s="26">
        <f t="shared" si="56"/>
        <v>5</v>
      </c>
      <c r="BD108" s="26"/>
      <c r="BE108" s="26"/>
      <c r="BF108" s="36">
        <v>11</v>
      </c>
      <c r="BG108" s="26">
        <v>5</v>
      </c>
      <c r="BH108" s="26">
        <f t="shared" si="50"/>
        <v>5</v>
      </c>
      <c r="BI108" s="26"/>
      <c r="BJ108" s="36">
        <v>12</v>
      </c>
      <c r="BK108" s="26">
        <v>4</v>
      </c>
      <c r="BL108" s="26">
        <f t="shared" si="57"/>
        <v>4</v>
      </c>
      <c r="BM108" s="67">
        <f t="shared" si="52"/>
        <v>32</v>
      </c>
      <c r="BN108" s="17"/>
      <c r="BO108" s="17"/>
      <c r="BP108" s="17"/>
      <c r="BQ108" s="17"/>
      <c r="BR108" s="17"/>
    </row>
    <row r="109" spans="1:70" s="1" customFormat="1" x14ac:dyDescent="0.2">
      <c r="A109" s="83">
        <v>18</v>
      </c>
      <c r="B109" s="35">
        <v>88</v>
      </c>
      <c r="C109" s="28" t="s">
        <v>9</v>
      </c>
      <c r="D109" s="28" t="s">
        <v>10</v>
      </c>
      <c r="E109" s="28" t="s">
        <v>3</v>
      </c>
      <c r="F109" s="28" t="s">
        <v>126</v>
      </c>
      <c r="G109" s="26" t="s">
        <v>43</v>
      </c>
      <c r="H109" s="28" t="s">
        <v>13</v>
      </c>
      <c r="I109" s="28" t="s">
        <v>34</v>
      </c>
      <c r="J109" s="28" t="s">
        <v>17</v>
      </c>
      <c r="K109" s="26"/>
      <c r="L109" s="26"/>
      <c r="M109" s="36">
        <v>10</v>
      </c>
      <c r="N109" s="26">
        <v>6</v>
      </c>
      <c r="O109" s="26">
        <f t="shared" si="40"/>
        <v>6</v>
      </c>
      <c r="P109" s="26"/>
      <c r="Q109" s="36">
        <v>11</v>
      </c>
      <c r="R109" s="26">
        <v>5</v>
      </c>
      <c r="S109" s="26">
        <f t="shared" si="41"/>
        <v>5</v>
      </c>
      <c r="T109" s="26"/>
      <c r="U109" s="26"/>
      <c r="V109" s="36">
        <v>11</v>
      </c>
      <c r="W109" s="26">
        <v>5</v>
      </c>
      <c r="X109" s="26">
        <f t="shared" si="42"/>
        <v>5</v>
      </c>
      <c r="Y109" s="26"/>
      <c r="Z109" s="36">
        <v>9</v>
      </c>
      <c r="AA109" s="26">
        <v>7</v>
      </c>
      <c r="AB109" s="26">
        <f t="shared" si="53"/>
        <v>7</v>
      </c>
      <c r="AC109" s="26"/>
      <c r="AD109" s="26"/>
      <c r="AE109" s="36">
        <v>9</v>
      </c>
      <c r="AF109" s="26">
        <v>7</v>
      </c>
      <c r="AG109" s="26">
        <f t="shared" si="44"/>
        <v>7</v>
      </c>
      <c r="AH109" s="26"/>
      <c r="AI109" s="36">
        <v>16</v>
      </c>
      <c r="AJ109" s="26">
        <v>1</v>
      </c>
      <c r="AK109" s="26">
        <f t="shared" si="54"/>
        <v>1</v>
      </c>
      <c r="AL109" s="26"/>
      <c r="AM109" s="26"/>
      <c r="AN109" s="36" t="s">
        <v>392</v>
      </c>
      <c r="AO109" s="26"/>
      <c r="AP109" s="26">
        <f t="shared" si="46"/>
        <v>0</v>
      </c>
      <c r="AQ109" s="26"/>
      <c r="AR109" s="36" t="s">
        <v>392</v>
      </c>
      <c r="AS109" s="26"/>
      <c r="AT109" s="26">
        <f t="shared" si="55"/>
        <v>0</v>
      </c>
      <c r="AU109" s="26"/>
      <c r="AV109" s="26"/>
      <c r="AW109" s="36"/>
      <c r="AX109" s="26"/>
      <c r="AY109" s="26">
        <f t="shared" si="48"/>
        <v>0</v>
      </c>
      <c r="AZ109" s="26"/>
      <c r="BA109" s="36"/>
      <c r="BB109" s="26"/>
      <c r="BC109" s="26">
        <f t="shared" si="56"/>
        <v>0</v>
      </c>
      <c r="BD109" s="26"/>
      <c r="BE109" s="26"/>
      <c r="BF109" s="36"/>
      <c r="BG109" s="26"/>
      <c r="BH109" s="26">
        <f t="shared" si="50"/>
        <v>0</v>
      </c>
      <c r="BI109" s="26"/>
      <c r="BJ109" s="36"/>
      <c r="BK109" s="26"/>
      <c r="BL109" s="26">
        <f t="shared" si="57"/>
        <v>0</v>
      </c>
      <c r="BM109" s="67">
        <f t="shared" si="52"/>
        <v>31</v>
      </c>
      <c r="BN109" s="20"/>
      <c r="BO109" s="20"/>
      <c r="BP109" s="20"/>
      <c r="BQ109" s="20"/>
      <c r="BR109" s="20"/>
    </row>
    <row r="110" spans="1:70" s="1" customFormat="1" x14ac:dyDescent="0.2">
      <c r="A110" s="83">
        <v>19</v>
      </c>
      <c r="B110" s="35">
        <v>94</v>
      </c>
      <c r="C110" s="28" t="s">
        <v>262</v>
      </c>
      <c r="D110" s="28" t="s">
        <v>263</v>
      </c>
      <c r="E110" s="28" t="s">
        <v>3</v>
      </c>
      <c r="F110" s="28" t="s">
        <v>264</v>
      </c>
      <c r="G110" s="26" t="s">
        <v>15</v>
      </c>
      <c r="H110" s="28" t="s">
        <v>13</v>
      </c>
      <c r="I110" s="28" t="s">
        <v>34</v>
      </c>
      <c r="J110" s="28" t="s">
        <v>17</v>
      </c>
      <c r="K110" s="26"/>
      <c r="L110" s="26"/>
      <c r="M110" s="36">
        <v>14</v>
      </c>
      <c r="N110" s="26">
        <v>2</v>
      </c>
      <c r="O110" s="26">
        <f t="shared" si="40"/>
        <v>2</v>
      </c>
      <c r="P110" s="26"/>
      <c r="Q110" s="36">
        <v>16</v>
      </c>
      <c r="R110" s="26">
        <v>0</v>
      </c>
      <c r="S110" s="26">
        <f t="shared" si="41"/>
        <v>0</v>
      </c>
      <c r="T110" s="26"/>
      <c r="U110" s="26"/>
      <c r="V110" s="36"/>
      <c r="W110" s="26"/>
      <c r="X110" s="26">
        <f t="shared" si="42"/>
        <v>0</v>
      </c>
      <c r="Y110" s="26"/>
      <c r="Z110" s="36"/>
      <c r="AA110" s="26"/>
      <c r="AB110" s="26">
        <f t="shared" si="53"/>
        <v>0</v>
      </c>
      <c r="AC110" s="26"/>
      <c r="AD110" s="26"/>
      <c r="AE110" s="36"/>
      <c r="AF110" s="26"/>
      <c r="AG110" s="26">
        <f t="shared" si="44"/>
        <v>0</v>
      </c>
      <c r="AH110" s="26"/>
      <c r="AI110" s="36"/>
      <c r="AJ110" s="26"/>
      <c r="AK110" s="26">
        <f t="shared" si="54"/>
        <v>0</v>
      </c>
      <c r="AL110" s="26"/>
      <c r="AM110" s="26"/>
      <c r="AN110" s="36"/>
      <c r="AO110" s="26"/>
      <c r="AP110" s="26">
        <f t="shared" si="46"/>
        <v>0</v>
      </c>
      <c r="AQ110" s="26"/>
      <c r="AR110" s="36"/>
      <c r="AS110" s="26"/>
      <c r="AT110" s="26">
        <f t="shared" si="55"/>
        <v>0</v>
      </c>
      <c r="AU110" s="26"/>
      <c r="AV110" s="26"/>
      <c r="AW110" s="36" t="s">
        <v>392</v>
      </c>
      <c r="AX110" s="26">
        <v>0</v>
      </c>
      <c r="AY110" s="26">
        <f t="shared" si="48"/>
        <v>0</v>
      </c>
      <c r="AZ110" s="26"/>
      <c r="BA110" s="36">
        <v>7</v>
      </c>
      <c r="BB110" s="26">
        <v>9</v>
      </c>
      <c r="BC110" s="26">
        <f t="shared" si="56"/>
        <v>9</v>
      </c>
      <c r="BD110" s="26"/>
      <c r="BE110" s="26"/>
      <c r="BF110" s="36">
        <v>8</v>
      </c>
      <c r="BG110" s="26">
        <v>8</v>
      </c>
      <c r="BH110" s="26">
        <f t="shared" si="50"/>
        <v>8</v>
      </c>
      <c r="BI110" s="26"/>
      <c r="BJ110" s="36">
        <v>8</v>
      </c>
      <c r="BK110" s="26">
        <v>8</v>
      </c>
      <c r="BL110" s="26">
        <f t="shared" si="57"/>
        <v>8</v>
      </c>
      <c r="BM110" s="67">
        <f t="shared" si="52"/>
        <v>27</v>
      </c>
      <c r="BN110" s="17"/>
      <c r="BO110" s="17"/>
      <c r="BP110" s="17"/>
      <c r="BQ110" s="17"/>
      <c r="BR110" s="17"/>
    </row>
    <row r="111" spans="1:70" s="1" customFormat="1" x14ac:dyDescent="0.2">
      <c r="A111" s="83">
        <v>20</v>
      </c>
      <c r="B111" s="35">
        <v>19</v>
      </c>
      <c r="C111" s="28" t="s">
        <v>274</v>
      </c>
      <c r="D111" s="28" t="s">
        <v>275</v>
      </c>
      <c r="E111" s="28" t="s">
        <v>3</v>
      </c>
      <c r="F111" s="28" t="s">
        <v>18</v>
      </c>
      <c r="G111" s="26" t="s">
        <v>15</v>
      </c>
      <c r="H111" s="28" t="s">
        <v>13</v>
      </c>
      <c r="I111" s="28" t="s">
        <v>34</v>
      </c>
      <c r="J111" s="28" t="s">
        <v>17</v>
      </c>
      <c r="K111" s="26"/>
      <c r="L111" s="26"/>
      <c r="M111" s="36"/>
      <c r="N111" s="26"/>
      <c r="O111" s="26">
        <f t="shared" si="40"/>
        <v>0</v>
      </c>
      <c r="P111" s="26"/>
      <c r="Q111" s="36">
        <v>18</v>
      </c>
      <c r="R111" s="26">
        <v>0</v>
      </c>
      <c r="S111" s="26">
        <f t="shared" si="41"/>
        <v>0</v>
      </c>
      <c r="T111" s="26"/>
      <c r="U111" s="26"/>
      <c r="V111" s="36"/>
      <c r="W111" s="26"/>
      <c r="X111" s="26">
        <f t="shared" si="42"/>
        <v>0</v>
      </c>
      <c r="Y111" s="26"/>
      <c r="Z111" s="36"/>
      <c r="AA111" s="26"/>
      <c r="AB111" s="26">
        <f t="shared" si="53"/>
        <v>0</v>
      </c>
      <c r="AC111" s="26"/>
      <c r="AD111" s="26"/>
      <c r="AE111" s="36"/>
      <c r="AF111" s="26"/>
      <c r="AG111" s="26">
        <f t="shared" si="44"/>
        <v>0</v>
      </c>
      <c r="AH111" s="26"/>
      <c r="AI111" s="36"/>
      <c r="AJ111" s="26"/>
      <c r="AK111" s="26">
        <f t="shared" si="54"/>
        <v>0</v>
      </c>
      <c r="AL111" s="26"/>
      <c r="AM111" s="26"/>
      <c r="AN111" s="36"/>
      <c r="AO111" s="26"/>
      <c r="AP111" s="26">
        <f t="shared" si="46"/>
        <v>0</v>
      </c>
      <c r="AQ111" s="26"/>
      <c r="AR111" s="36"/>
      <c r="AS111" s="26"/>
      <c r="AT111" s="26">
        <f t="shared" si="55"/>
        <v>0</v>
      </c>
      <c r="AU111" s="26"/>
      <c r="AV111" s="26">
        <v>1</v>
      </c>
      <c r="AW111" s="36">
        <v>1</v>
      </c>
      <c r="AX111" s="26">
        <v>25</v>
      </c>
      <c r="AY111" s="26">
        <f t="shared" si="48"/>
        <v>26</v>
      </c>
      <c r="AZ111" s="26"/>
      <c r="BA111" s="36" t="s">
        <v>405</v>
      </c>
      <c r="BB111" s="26">
        <v>0</v>
      </c>
      <c r="BC111" s="26">
        <f t="shared" si="56"/>
        <v>0</v>
      </c>
      <c r="BD111" s="26"/>
      <c r="BE111" s="26"/>
      <c r="BF111" s="36"/>
      <c r="BG111" s="26"/>
      <c r="BH111" s="26">
        <f t="shared" si="50"/>
        <v>0</v>
      </c>
      <c r="BI111" s="26"/>
      <c r="BJ111" s="36"/>
      <c r="BK111" s="26"/>
      <c r="BL111" s="26">
        <f t="shared" si="57"/>
        <v>0</v>
      </c>
      <c r="BM111" s="67">
        <f t="shared" si="52"/>
        <v>26</v>
      </c>
      <c r="BN111" s="17"/>
      <c r="BO111" s="17"/>
      <c r="BP111" s="17"/>
      <c r="BQ111" s="17"/>
      <c r="BR111" s="17"/>
    </row>
    <row r="112" spans="1:70" x14ac:dyDescent="0.2">
      <c r="A112" s="83">
        <v>21</v>
      </c>
      <c r="B112" s="35">
        <v>10</v>
      </c>
      <c r="C112" s="28" t="s">
        <v>486</v>
      </c>
      <c r="D112" s="28" t="s">
        <v>495</v>
      </c>
      <c r="E112" s="28" t="s">
        <v>3</v>
      </c>
      <c r="F112" s="28" t="s">
        <v>496</v>
      </c>
      <c r="G112" s="26" t="s">
        <v>37</v>
      </c>
      <c r="H112" s="28" t="s">
        <v>27</v>
      </c>
      <c r="I112" s="28" t="s">
        <v>129</v>
      </c>
      <c r="J112" s="28" t="s">
        <v>14</v>
      </c>
      <c r="K112" s="26"/>
      <c r="L112" s="26"/>
      <c r="M112" s="36"/>
      <c r="N112" s="26">
        <v>0</v>
      </c>
      <c r="O112" s="26">
        <f t="shared" si="40"/>
        <v>0</v>
      </c>
      <c r="P112" s="26"/>
      <c r="Q112" s="36">
        <v>18</v>
      </c>
      <c r="R112" s="26">
        <v>0</v>
      </c>
      <c r="S112" s="26">
        <f t="shared" si="41"/>
        <v>0</v>
      </c>
      <c r="T112" s="26"/>
      <c r="U112" s="26"/>
      <c r="V112" s="36"/>
      <c r="W112" s="26"/>
      <c r="X112" s="26">
        <f t="shared" si="42"/>
        <v>0</v>
      </c>
      <c r="Y112" s="26"/>
      <c r="Z112" s="36"/>
      <c r="AA112" s="26"/>
      <c r="AB112" s="26">
        <f t="shared" si="53"/>
        <v>0</v>
      </c>
      <c r="AC112" s="26"/>
      <c r="AD112" s="26"/>
      <c r="AE112" s="36" t="s">
        <v>405</v>
      </c>
      <c r="AF112" s="26">
        <v>0</v>
      </c>
      <c r="AG112" s="26">
        <f t="shared" si="44"/>
        <v>0</v>
      </c>
      <c r="AH112" s="26"/>
      <c r="AI112" s="36" t="s">
        <v>405</v>
      </c>
      <c r="AJ112" s="26">
        <v>0</v>
      </c>
      <c r="AK112" s="26">
        <f t="shared" si="54"/>
        <v>0</v>
      </c>
      <c r="AL112" s="26"/>
      <c r="AM112" s="26"/>
      <c r="AN112" s="36">
        <v>8</v>
      </c>
      <c r="AO112" s="26">
        <v>8</v>
      </c>
      <c r="AP112" s="26">
        <f t="shared" si="46"/>
        <v>8</v>
      </c>
      <c r="AQ112" s="26"/>
      <c r="AR112" s="36">
        <v>4</v>
      </c>
      <c r="AS112" s="26">
        <v>13</v>
      </c>
      <c r="AT112" s="26">
        <f t="shared" si="55"/>
        <v>13</v>
      </c>
      <c r="AU112" s="26">
        <v>3</v>
      </c>
      <c r="AV112" s="26"/>
      <c r="AW112" s="36" t="s">
        <v>411</v>
      </c>
      <c r="AX112" s="26">
        <v>0</v>
      </c>
      <c r="AY112" s="26">
        <f t="shared" si="48"/>
        <v>3</v>
      </c>
      <c r="AZ112" s="26"/>
      <c r="BA112" s="36" t="s">
        <v>411</v>
      </c>
      <c r="BB112" s="26"/>
      <c r="BC112" s="26">
        <f t="shared" si="56"/>
        <v>0</v>
      </c>
      <c r="BD112" s="26"/>
      <c r="BE112" s="26"/>
      <c r="BF112" s="36"/>
      <c r="BG112" s="26"/>
      <c r="BH112" s="26">
        <f t="shared" si="50"/>
        <v>0</v>
      </c>
      <c r="BI112" s="26"/>
      <c r="BJ112" s="36"/>
      <c r="BK112" s="26"/>
      <c r="BL112" s="26">
        <f t="shared" si="57"/>
        <v>0</v>
      </c>
      <c r="BM112" s="67">
        <f t="shared" si="52"/>
        <v>24</v>
      </c>
    </row>
    <row r="113" spans="1:70" x14ac:dyDescent="0.2">
      <c r="A113" s="83">
        <v>22</v>
      </c>
      <c r="B113" s="35">
        <v>2</v>
      </c>
      <c r="C113" s="28" t="s">
        <v>109</v>
      </c>
      <c r="D113" s="28" t="s">
        <v>335</v>
      </c>
      <c r="E113" s="28" t="s">
        <v>3</v>
      </c>
      <c r="F113" s="28" t="s">
        <v>120</v>
      </c>
      <c r="G113" s="26" t="s">
        <v>12</v>
      </c>
      <c r="H113" s="28" t="s">
        <v>13</v>
      </c>
      <c r="I113" s="28" t="s">
        <v>34</v>
      </c>
      <c r="J113" s="28" t="s">
        <v>17</v>
      </c>
      <c r="K113" s="26"/>
      <c r="L113" s="26"/>
      <c r="M113" s="36"/>
      <c r="N113" s="26"/>
      <c r="O113" s="26">
        <f t="shared" si="40"/>
        <v>0</v>
      </c>
      <c r="P113" s="26"/>
      <c r="Q113" s="36">
        <v>18</v>
      </c>
      <c r="R113" s="26">
        <v>0</v>
      </c>
      <c r="S113" s="26">
        <f t="shared" si="41"/>
        <v>0</v>
      </c>
      <c r="T113" s="26"/>
      <c r="U113" s="26"/>
      <c r="V113" s="36"/>
      <c r="W113" s="26"/>
      <c r="X113" s="26">
        <f t="shared" si="42"/>
        <v>0</v>
      </c>
      <c r="Y113" s="26"/>
      <c r="Z113" s="36"/>
      <c r="AA113" s="26"/>
      <c r="AB113" s="26">
        <f t="shared" si="53"/>
        <v>0</v>
      </c>
      <c r="AC113" s="26"/>
      <c r="AD113" s="26"/>
      <c r="AE113" s="36"/>
      <c r="AF113" s="26"/>
      <c r="AG113" s="26">
        <f t="shared" si="44"/>
        <v>0</v>
      </c>
      <c r="AH113" s="26"/>
      <c r="AI113" s="36"/>
      <c r="AJ113" s="26"/>
      <c r="AK113" s="26">
        <f t="shared" si="54"/>
        <v>0</v>
      </c>
      <c r="AL113" s="26"/>
      <c r="AM113" s="26"/>
      <c r="AN113" s="36"/>
      <c r="AO113" s="26"/>
      <c r="AP113" s="26">
        <f t="shared" si="46"/>
        <v>0</v>
      </c>
      <c r="AQ113" s="26"/>
      <c r="AR113" s="36"/>
      <c r="AS113" s="26"/>
      <c r="AT113" s="26">
        <f t="shared" si="55"/>
        <v>0</v>
      </c>
      <c r="AU113" s="26">
        <v>1</v>
      </c>
      <c r="AV113" s="26"/>
      <c r="AW113" s="36">
        <v>3</v>
      </c>
      <c r="AX113" s="26">
        <v>16</v>
      </c>
      <c r="AY113" s="26">
        <f t="shared" si="48"/>
        <v>17</v>
      </c>
      <c r="AZ113" s="26"/>
      <c r="BA113" s="36">
        <v>13</v>
      </c>
      <c r="BB113" s="26">
        <v>3</v>
      </c>
      <c r="BC113" s="26">
        <f t="shared" si="56"/>
        <v>3</v>
      </c>
      <c r="BD113" s="26"/>
      <c r="BE113" s="26"/>
      <c r="BF113" s="36"/>
      <c r="BG113" s="26"/>
      <c r="BH113" s="26">
        <f t="shared" si="50"/>
        <v>0</v>
      </c>
      <c r="BI113" s="26"/>
      <c r="BJ113" s="36"/>
      <c r="BK113" s="26"/>
      <c r="BL113" s="26">
        <f t="shared" si="57"/>
        <v>0</v>
      </c>
      <c r="BM113" s="67">
        <f t="shared" si="52"/>
        <v>20</v>
      </c>
    </row>
    <row r="114" spans="1:70" x14ac:dyDescent="0.2">
      <c r="A114" s="83">
        <v>23</v>
      </c>
      <c r="B114" s="35">
        <v>65</v>
      </c>
      <c r="C114" s="28" t="s">
        <v>111</v>
      </c>
      <c r="D114" s="28" t="s">
        <v>112</v>
      </c>
      <c r="E114" s="28" t="s">
        <v>3</v>
      </c>
      <c r="F114" s="28" t="s">
        <v>49</v>
      </c>
      <c r="G114" s="26" t="s">
        <v>15</v>
      </c>
      <c r="H114" s="28" t="s">
        <v>13</v>
      </c>
      <c r="I114" s="28" t="s">
        <v>34</v>
      </c>
      <c r="J114" s="28" t="s">
        <v>17</v>
      </c>
      <c r="K114" s="26"/>
      <c r="L114" s="26"/>
      <c r="M114" s="36">
        <v>15</v>
      </c>
      <c r="N114" s="26">
        <v>1</v>
      </c>
      <c r="O114" s="26">
        <f t="shared" si="40"/>
        <v>1</v>
      </c>
      <c r="P114" s="26"/>
      <c r="Q114" s="36">
        <v>17</v>
      </c>
      <c r="R114" s="26">
        <v>0</v>
      </c>
      <c r="S114" s="26">
        <f t="shared" si="41"/>
        <v>0</v>
      </c>
      <c r="T114" s="26"/>
      <c r="U114" s="26"/>
      <c r="V114" s="36">
        <v>12</v>
      </c>
      <c r="W114" s="26">
        <v>4</v>
      </c>
      <c r="X114" s="26">
        <f t="shared" si="42"/>
        <v>4</v>
      </c>
      <c r="Y114" s="26"/>
      <c r="Z114" s="36">
        <v>10</v>
      </c>
      <c r="AA114" s="26">
        <v>6</v>
      </c>
      <c r="AB114" s="26">
        <f t="shared" si="53"/>
        <v>6</v>
      </c>
      <c r="AC114" s="26"/>
      <c r="AD114" s="26"/>
      <c r="AE114" s="36">
        <v>17</v>
      </c>
      <c r="AF114" s="26">
        <v>0</v>
      </c>
      <c r="AG114" s="26">
        <f t="shared" si="44"/>
        <v>0</v>
      </c>
      <c r="AH114" s="26"/>
      <c r="AI114" s="36" t="s">
        <v>392</v>
      </c>
      <c r="AJ114" s="26">
        <v>0</v>
      </c>
      <c r="AK114" s="26">
        <f t="shared" si="54"/>
        <v>0</v>
      </c>
      <c r="AL114" s="26"/>
      <c r="AM114" s="26"/>
      <c r="AN114" s="36"/>
      <c r="AO114" s="26"/>
      <c r="AP114" s="26">
        <f t="shared" si="46"/>
        <v>0</v>
      </c>
      <c r="AQ114" s="26"/>
      <c r="AR114" s="36"/>
      <c r="AS114" s="26"/>
      <c r="AT114" s="26">
        <f t="shared" si="55"/>
        <v>0</v>
      </c>
      <c r="AU114" s="26"/>
      <c r="AV114" s="26"/>
      <c r="AW114" s="36">
        <v>15</v>
      </c>
      <c r="AX114" s="26">
        <v>1</v>
      </c>
      <c r="AY114" s="26">
        <f t="shared" si="48"/>
        <v>1</v>
      </c>
      <c r="AZ114" s="26"/>
      <c r="BA114" s="36">
        <v>19</v>
      </c>
      <c r="BB114" s="26">
        <v>0</v>
      </c>
      <c r="BC114" s="26">
        <f t="shared" si="56"/>
        <v>0</v>
      </c>
      <c r="BD114" s="26"/>
      <c r="BE114" s="26"/>
      <c r="BF114" s="36">
        <v>12</v>
      </c>
      <c r="BG114" s="26">
        <v>4</v>
      </c>
      <c r="BH114" s="26">
        <f t="shared" si="50"/>
        <v>4</v>
      </c>
      <c r="BI114" s="26"/>
      <c r="BJ114" s="36">
        <v>13</v>
      </c>
      <c r="BK114" s="26">
        <v>3</v>
      </c>
      <c r="BL114" s="26">
        <f t="shared" si="57"/>
        <v>3</v>
      </c>
      <c r="BM114" s="67">
        <f t="shared" si="52"/>
        <v>19</v>
      </c>
      <c r="BN114" s="20"/>
      <c r="BO114" s="20"/>
      <c r="BP114" s="20"/>
      <c r="BQ114" s="20"/>
      <c r="BR114" s="20"/>
    </row>
    <row r="115" spans="1:70" x14ac:dyDescent="0.2">
      <c r="A115" s="83">
        <v>24</v>
      </c>
      <c r="B115" s="35">
        <v>881</v>
      </c>
      <c r="C115" s="28" t="s">
        <v>463</v>
      </c>
      <c r="D115" s="28" t="s">
        <v>464</v>
      </c>
      <c r="E115" s="28" t="s">
        <v>3</v>
      </c>
      <c r="F115" s="28" t="s">
        <v>465</v>
      </c>
      <c r="G115" s="26" t="s">
        <v>12</v>
      </c>
      <c r="H115" s="38" t="s">
        <v>13</v>
      </c>
      <c r="I115" s="38" t="s">
        <v>34</v>
      </c>
      <c r="J115" s="38" t="s">
        <v>14</v>
      </c>
      <c r="K115" s="26"/>
      <c r="L115" s="26"/>
      <c r="M115" s="36">
        <v>16</v>
      </c>
      <c r="N115" s="26">
        <v>0</v>
      </c>
      <c r="O115" s="26">
        <f t="shared" si="40"/>
        <v>0</v>
      </c>
      <c r="P115" s="26"/>
      <c r="Q115" s="36">
        <v>18</v>
      </c>
      <c r="R115" s="26">
        <v>0</v>
      </c>
      <c r="S115" s="26">
        <f t="shared" si="41"/>
        <v>0</v>
      </c>
      <c r="T115" s="26"/>
      <c r="U115" s="26"/>
      <c r="V115" s="36"/>
      <c r="W115" s="26"/>
      <c r="X115" s="26">
        <f t="shared" si="42"/>
        <v>0</v>
      </c>
      <c r="Y115" s="26"/>
      <c r="Z115" s="36"/>
      <c r="AA115" s="26"/>
      <c r="AB115" s="26">
        <f t="shared" si="53"/>
        <v>0</v>
      </c>
      <c r="AC115" s="26"/>
      <c r="AD115" s="26"/>
      <c r="AE115" s="36">
        <v>3</v>
      </c>
      <c r="AF115" s="26">
        <v>16</v>
      </c>
      <c r="AG115" s="26">
        <f t="shared" si="44"/>
        <v>16</v>
      </c>
      <c r="AH115" s="26"/>
      <c r="AI115" s="36" t="s">
        <v>392</v>
      </c>
      <c r="AJ115" s="26">
        <v>0</v>
      </c>
      <c r="AK115" s="26">
        <f t="shared" si="54"/>
        <v>0</v>
      </c>
      <c r="AL115" s="26"/>
      <c r="AM115" s="26"/>
      <c r="AN115" s="36"/>
      <c r="AO115" s="26"/>
      <c r="AP115" s="26">
        <f t="shared" si="46"/>
        <v>0</v>
      </c>
      <c r="AQ115" s="26"/>
      <c r="AR115" s="36"/>
      <c r="AS115" s="26"/>
      <c r="AT115" s="26">
        <f t="shared" si="55"/>
        <v>0</v>
      </c>
      <c r="AU115" s="26"/>
      <c r="AV115" s="26"/>
      <c r="AW115" s="36"/>
      <c r="AX115" s="26"/>
      <c r="AY115" s="26">
        <f t="shared" si="48"/>
        <v>0</v>
      </c>
      <c r="AZ115" s="26"/>
      <c r="BA115" s="36"/>
      <c r="BB115" s="26"/>
      <c r="BC115" s="26">
        <f t="shared" si="56"/>
        <v>0</v>
      </c>
      <c r="BD115" s="26"/>
      <c r="BE115" s="26"/>
      <c r="BF115" s="36"/>
      <c r="BG115" s="26"/>
      <c r="BH115" s="26">
        <f t="shared" si="50"/>
        <v>0</v>
      </c>
      <c r="BI115" s="26"/>
      <c r="BJ115" s="36"/>
      <c r="BK115" s="26"/>
      <c r="BL115" s="26">
        <f t="shared" si="57"/>
        <v>0</v>
      </c>
      <c r="BM115" s="67">
        <f t="shared" si="52"/>
        <v>16</v>
      </c>
    </row>
    <row r="116" spans="1:70" x14ac:dyDescent="0.2">
      <c r="A116" s="83">
        <v>25</v>
      </c>
      <c r="B116" s="35">
        <v>32</v>
      </c>
      <c r="C116" s="28" t="s">
        <v>115</v>
      </c>
      <c r="D116" s="28" t="s">
        <v>116</v>
      </c>
      <c r="E116" s="28" t="s">
        <v>3</v>
      </c>
      <c r="F116" s="28" t="s">
        <v>125</v>
      </c>
      <c r="G116" s="26" t="s">
        <v>37</v>
      </c>
      <c r="H116" s="28" t="s">
        <v>27</v>
      </c>
      <c r="I116" s="28" t="s">
        <v>129</v>
      </c>
      <c r="J116" s="28" t="s">
        <v>17</v>
      </c>
      <c r="K116" s="26"/>
      <c r="L116" s="26"/>
      <c r="M116" s="36">
        <v>18</v>
      </c>
      <c r="N116" s="26">
        <v>0</v>
      </c>
      <c r="O116" s="26">
        <f t="shared" si="40"/>
        <v>0</v>
      </c>
      <c r="P116" s="26"/>
      <c r="Q116" s="36">
        <v>20</v>
      </c>
      <c r="R116" s="26">
        <v>0</v>
      </c>
      <c r="S116" s="26">
        <f t="shared" si="41"/>
        <v>0</v>
      </c>
      <c r="T116" s="26"/>
      <c r="U116" s="26"/>
      <c r="V116" s="36"/>
      <c r="W116" s="26"/>
      <c r="X116" s="26">
        <f t="shared" si="42"/>
        <v>0</v>
      </c>
      <c r="Y116" s="26"/>
      <c r="Z116" s="36"/>
      <c r="AA116" s="26"/>
      <c r="AB116" s="26">
        <f t="shared" si="53"/>
        <v>0</v>
      </c>
      <c r="AC116" s="26"/>
      <c r="AD116" s="26"/>
      <c r="AE116" s="36">
        <v>18</v>
      </c>
      <c r="AF116" s="26">
        <v>0</v>
      </c>
      <c r="AG116" s="26">
        <f t="shared" si="44"/>
        <v>0</v>
      </c>
      <c r="AH116" s="26"/>
      <c r="AI116" s="36">
        <v>17</v>
      </c>
      <c r="AJ116" s="26">
        <v>0</v>
      </c>
      <c r="AK116" s="26">
        <f t="shared" si="54"/>
        <v>0</v>
      </c>
      <c r="AL116" s="26"/>
      <c r="AM116" s="26"/>
      <c r="AN116" s="36">
        <v>13</v>
      </c>
      <c r="AO116" s="26">
        <v>3</v>
      </c>
      <c r="AP116" s="26">
        <f t="shared" si="46"/>
        <v>3</v>
      </c>
      <c r="AQ116" s="26"/>
      <c r="AR116" s="36">
        <v>10</v>
      </c>
      <c r="AS116" s="26">
        <v>6</v>
      </c>
      <c r="AT116" s="26">
        <f t="shared" si="55"/>
        <v>6</v>
      </c>
      <c r="AU116" s="26"/>
      <c r="AV116" s="26"/>
      <c r="AW116" s="36">
        <v>16</v>
      </c>
      <c r="AX116" s="26">
        <v>0</v>
      </c>
      <c r="AY116" s="26">
        <f t="shared" si="48"/>
        <v>0</v>
      </c>
      <c r="AZ116" s="26"/>
      <c r="BA116" s="36">
        <v>20</v>
      </c>
      <c r="BB116" s="26">
        <v>0</v>
      </c>
      <c r="BC116" s="26">
        <f t="shared" si="56"/>
        <v>0</v>
      </c>
      <c r="BD116" s="26"/>
      <c r="BE116" s="26"/>
      <c r="BF116" s="36"/>
      <c r="BG116" s="26"/>
      <c r="BH116" s="26">
        <f t="shared" si="50"/>
        <v>0</v>
      </c>
      <c r="BI116" s="26"/>
      <c r="BJ116" s="36"/>
      <c r="BK116" s="26"/>
      <c r="BL116" s="26">
        <f t="shared" si="57"/>
        <v>0</v>
      </c>
      <c r="BM116" s="67">
        <f t="shared" si="52"/>
        <v>9</v>
      </c>
    </row>
    <row r="117" spans="1:70" x14ac:dyDescent="0.2">
      <c r="A117" s="83">
        <v>26</v>
      </c>
      <c r="B117" s="35">
        <v>7</v>
      </c>
      <c r="C117" s="28" t="s">
        <v>91</v>
      </c>
      <c r="D117" s="28" t="s">
        <v>92</v>
      </c>
      <c r="E117" s="28" t="s">
        <v>3</v>
      </c>
      <c r="F117" s="28" t="s">
        <v>117</v>
      </c>
      <c r="G117" s="26" t="s">
        <v>127</v>
      </c>
      <c r="H117" s="28" t="s">
        <v>13</v>
      </c>
      <c r="I117" s="28" t="s">
        <v>34</v>
      </c>
      <c r="J117" s="28" t="s">
        <v>14</v>
      </c>
      <c r="K117" s="26"/>
      <c r="L117" s="26"/>
      <c r="M117" s="36">
        <v>13</v>
      </c>
      <c r="N117" s="26">
        <v>3</v>
      </c>
      <c r="O117" s="26">
        <f t="shared" si="40"/>
        <v>3</v>
      </c>
      <c r="P117" s="26"/>
      <c r="Q117" s="36">
        <v>12</v>
      </c>
      <c r="R117" s="26">
        <v>4</v>
      </c>
      <c r="S117" s="26">
        <f t="shared" si="41"/>
        <v>4</v>
      </c>
      <c r="T117" s="26"/>
      <c r="U117" s="26"/>
      <c r="V117" s="36"/>
      <c r="W117" s="26"/>
      <c r="X117" s="26">
        <f t="shared" si="42"/>
        <v>0</v>
      </c>
      <c r="Y117" s="26"/>
      <c r="Z117" s="36"/>
      <c r="AA117" s="26"/>
      <c r="AB117" s="26">
        <f t="shared" si="53"/>
        <v>0</v>
      </c>
      <c r="AC117" s="26"/>
      <c r="AD117" s="26"/>
      <c r="AE117" s="36"/>
      <c r="AF117" s="26"/>
      <c r="AG117" s="26">
        <f t="shared" si="44"/>
        <v>0</v>
      </c>
      <c r="AH117" s="26"/>
      <c r="AI117" s="36"/>
      <c r="AJ117" s="26"/>
      <c r="AK117" s="26">
        <f t="shared" si="54"/>
        <v>0</v>
      </c>
      <c r="AL117" s="26"/>
      <c r="AM117" s="26"/>
      <c r="AN117" s="36"/>
      <c r="AO117" s="26"/>
      <c r="AP117" s="26">
        <f t="shared" si="46"/>
        <v>0</v>
      </c>
      <c r="AQ117" s="26"/>
      <c r="AR117" s="36"/>
      <c r="AS117" s="26"/>
      <c r="AT117" s="26">
        <f t="shared" si="55"/>
        <v>0</v>
      </c>
      <c r="AU117" s="26"/>
      <c r="AV117" s="26"/>
      <c r="AW117" s="36">
        <v>18</v>
      </c>
      <c r="AX117" s="26">
        <v>0</v>
      </c>
      <c r="AY117" s="26">
        <f t="shared" si="48"/>
        <v>0</v>
      </c>
      <c r="AZ117" s="26"/>
      <c r="BA117" s="36">
        <v>14</v>
      </c>
      <c r="BB117" s="26">
        <v>2</v>
      </c>
      <c r="BC117" s="26">
        <f t="shared" si="56"/>
        <v>2</v>
      </c>
      <c r="BD117" s="26"/>
      <c r="BE117" s="26"/>
      <c r="BF117" s="36"/>
      <c r="BG117" s="26"/>
      <c r="BH117" s="26">
        <f t="shared" si="50"/>
        <v>0</v>
      </c>
      <c r="BI117" s="26"/>
      <c r="BJ117" s="36"/>
      <c r="BK117" s="26"/>
      <c r="BL117" s="26">
        <f t="shared" si="57"/>
        <v>0</v>
      </c>
      <c r="BM117" s="67">
        <f t="shared" si="52"/>
        <v>9</v>
      </c>
      <c r="BN117" s="20"/>
      <c r="BO117" s="20"/>
      <c r="BP117" s="20"/>
      <c r="BQ117" s="20"/>
      <c r="BR117" s="20"/>
    </row>
    <row r="118" spans="1:70" x14ac:dyDescent="0.2">
      <c r="A118" s="83">
        <v>27</v>
      </c>
      <c r="B118" s="35">
        <v>78</v>
      </c>
      <c r="C118" s="28" t="s">
        <v>512</v>
      </c>
      <c r="D118" s="28" t="s">
        <v>513</v>
      </c>
      <c r="E118" s="28" t="s">
        <v>3</v>
      </c>
      <c r="F118" s="28" t="s">
        <v>514</v>
      </c>
      <c r="G118" s="26" t="s">
        <v>26</v>
      </c>
      <c r="H118" s="28" t="s">
        <v>13</v>
      </c>
      <c r="I118" s="28" t="s">
        <v>34</v>
      </c>
      <c r="J118" s="28" t="s">
        <v>14</v>
      </c>
      <c r="K118" s="26"/>
      <c r="L118" s="26"/>
      <c r="M118" s="36"/>
      <c r="N118" s="26"/>
      <c r="O118" s="26">
        <f t="shared" si="40"/>
        <v>0</v>
      </c>
      <c r="P118" s="26"/>
      <c r="Q118" s="36">
        <v>18</v>
      </c>
      <c r="R118" s="26">
        <v>0</v>
      </c>
      <c r="S118" s="26">
        <f t="shared" si="41"/>
        <v>0</v>
      </c>
      <c r="T118" s="26"/>
      <c r="U118" s="26"/>
      <c r="V118" s="36"/>
      <c r="W118" s="26"/>
      <c r="X118" s="26">
        <f t="shared" si="42"/>
        <v>0</v>
      </c>
      <c r="Y118" s="26"/>
      <c r="Z118" s="36"/>
      <c r="AA118" s="26"/>
      <c r="AB118" s="26">
        <f t="shared" si="53"/>
        <v>0</v>
      </c>
      <c r="AC118" s="26"/>
      <c r="AD118" s="26"/>
      <c r="AE118" s="36"/>
      <c r="AF118" s="26"/>
      <c r="AG118" s="26">
        <f t="shared" si="44"/>
        <v>0</v>
      </c>
      <c r="AH118" s="26"/>
      <c r="AI118" s="36"/>
      <c r="AJ118" s="26"/>
      <c r="AK118" s="26">
        <f t="shared" si="54"/>
        <v>0</v>
      </c>
      <c r="AL118" s="26"/>
      <c r="AM118" s="26"/>
      <c r="AN118" s="36"/>
      <c r="AO118" s="26"/>
      <c r="AP118" s="26">
        <f t="shared" si="46"/>
        <v>0</v>
      </c>
      <c r="AQ118" s="26"/>
      <c r="AR118" s="36"/>
      <c r="AS118" s="26"/>
      <c r="AT118" s="26">
        <f t="shared" si="55"/>
        <v>0</v>
      </c>
      <c r="AU118" s="26"/>
      <c r="AV118" s="26"/>
      <c r="AW118" s="36">
        <v>12</v>
      </c>
      <c r="AX118" s="26">
        <v>4</v>
      </c>
      <c r="AY118" s="26">
        <f t="shared" si="48"/>
        <v>4</v>
      </c>
      <c r="AZ118" s="26"/>
      <c r="BA118" s="36">
        <v>12</v>
      </c>
      <c r="BB118" s="26">
        <v>4</v>
      </c>
      <c r="BC118" s="26">
        <f t="shared" si="56"/>
        <v>4</v>
      </c>
      <c r="BD118" s="26"/>
      <c r="BE118" s="26"/>
      <c r="BF118" s="36"/>
      <c r="BG118" s="26"/>
      <c r="BH118" s="26">
        <f t="shared" si="50"/>
        <v>0</v>
      </c>
      <c r="BI118" s="26"/>
      <c r="BJ118" s="36"/>
      <c r="BK118" s="26"/>
      <c r="BL118" s="26">
        <f t="shared" si="57"/>
        <v>0</v>
      </c>
      <c r="BM118" s="67">
        <f t="shared" si="52"/>
        <v>8</v>
      </c>
    </row>
    <row r="119" spans="1:70" x14ac:dyDescent="0.2">
      <c r="A119" s="83">
        <v>28</v>
      </c>
      <c r="B119" s="35">
        <v>42</v>
      </c>
      <c r="C119" s="40" t="s">
        <v>298</v>
      </c>
      <c r="D119" s="40" t="s">
        <v>299</v>
      </c>
      <c r="E119" s="28" t="s">
        <v>3</v>
      </c>
      <c r="F119" s="40" t="s">
        <v>300</v>
      </c>
      <c r="G119" s="26" t="s">
        <v>12</v>
      </c>
      <c r="H119" s="28" t="s">
        <v>13</v>
      </c>
      <c r="I119" s="28" t="s">
        <v>34</v>
      </c>
      <c r="J119" s="28" t="s">
        <v>50</v>
      </c>
      <c r="K119" s="26"/>
      <c r="L119" s="26"/>
      <c r="M119" s="36" t="s">
        <v>392</v>
      </c>
      <c r="N119" s="26">
        <v>0</v>
      </c>
      <c r="O119" s="26">
        <f t="shared" si="40"/>
        <v>0</v>
      </c>
      <c r="P119" s="26"/>
      <c r="Q119" s="36">
        <v>10</v>
      </c>
      <c r="R119" s="26">
        <v>6</v>
      </c>
      <c r="S119" s="26">
        <f t="shared" si="41"/>
        <v>6</v>
      </c>
      <c r="T119" s="26"/>
      <c r="U119" s="26"/>
      <c r="V119" s="36"/>
      <c r="W119" s="26"/>
      <c r="X119" s="26">
        <f t="shared" si="42"/>
        <v>0</v>
      </c>
      <c r="Y119" s="26"/>
      <c r="Z119" s="36"/>
      <c r="AA119" s="26"/>
      <c r="AB119" s="26">
        <f t="shared" si="53"/>
        <v>0</v>
      </c>
      <c r="AC119" s="26"/>
      <c r="AD119" s="26"/>
      <c r="AE119" s="36"/>
      <c r="AF119" s="26"/>
      <c r="AG119" s="26">
        <f t="shared" si="44"/>
        <v>0</v>
      </c>
      <c r="AH119" s="26"/>
      <c r="AI119" s="36"/>
      <c r="AJ119" s="26"/>
      <c r="AK119" s="26">
        <f t="shared" si="54"/>
        <v>0</v>
      </c>
      <c r="AL119" s="26"/>
      <c r="AM119" s="26"/>
      <c r="AN119" s="36"/>
      <c r="AO119" s="26"/>
      <c r="AP119" s="26">
        <f t="shared" si="46"/>
        <v>0</v>
      </c>
      <c r="AQ119" s="26"/>
      <c r="AR119" s="36"/>
      <c r="AS119" s="26"/>
      <c r="AT119" s="26">
        <f t="shared" si="55"/>
        <v>0</v>
      </c>
      <c r="AU119" s="26"/>
      <c r="AV119" s="26"/>
      <c r="AW119" s="36"/>
      <c r="AX119" s="26"/>
      <c r="AY119" s="26">
        <f t="shared" si="48"/>
        <v>0</v>
      </c>
      <c r="AZ119" s="26"/>
      <c r="BA119" s="36"/>
      <c r="BB119" s="26"/>
      <c r="BC119" s="26">
        <f t="shared" si="56"/>
        <v>0</v>
      </c>
      <c r="BD119" s="26"/>
      <c r="BE119" s="26"/>
      <c r="BF119" s="36"/>
      <c r="BG119" s="26"/>
      <c r="BH119" s="26">
        <f t="shared" si="50"/>
        <v>0</v>
      </c>
      <c r="BI119" s="26"/>
      <c r="BJ119" s="36"/>
      <c r="BK119" s="26"/>
      <c r="BL119" s="26">
        <f t="shared" si="57"/>
        <v>0</v>
      </c>
      <c r="BM119" s="67">
        <f t="shared" si="52"/>
        <v>6</v>
      </c>
      <c r="BN119" s="20"/>
      <c r="BO119" s="20"/>
      <c r="BP119" s="20"/>
      <c r="BQ119" s="20"/>
      <c r="BR119" s="20"/>
    </row>
    <row r="120" spans="1:70" x14ac:dyDescent="0.2">
      <c r="A120" s="83">
        <v>29</v>
      </c>
      <c r="B120" s="35">
        <v>17</v>
      </c>
      <c r="C120" s="28" t="s">
        <v>167</v>
      </c>
      <c r="D120" s="28" t="s">
        <v>515</v>
      </c>
      <c r="E120" s="28" t="s">
        <v>3</v>
      </c>
      <c r="F120" s="28" t="s">
        <v>516</v>
      </c>
      <c r="G120" s="26" t="s">
        <v>15</v>
      </c>
      <c r="H120" s="28" t="s">
        <v>27</v>
      </c>
      <c r="I120" s="28" t="s">
        <v>129</v>
      </c>
      <c r="J120" s="28" t="s">
        <v>323</v>
      </c>
      <c r="K120" s="26"/>
      <c r="L120" s="26"/>
      <c r="M120" s="36"/>
      <c r="N120" s="26"/>
      <c r="O120" s="26">
        <f t="shared" si="40"/>
        <v>0</v>
      </c>
      <c r="P120" s="26"/>
      <c r="Q120" s="36">
        <v>18</v>
      </c>
      <c r="R120" s="26">
        <v>0</v>
      </c>
      <c r="S120" s="26">
        <f t="shared" si="41"/>
        <v>0</v>
      </c>
      <c r="T120" s="26"/>
      <c r="U120" s="26"/>
      <c r="V120" s="36"/>
      <c r="W120" s="26"/>
      <c r="X120" s="26">
        <f t="shared" si="42"/>
        <v>0</v>
      </c>
      <c r="Y120" s="26"/>
      <c r="Z120" s="36"/>
      <c r="AA120" s="26"/>
      <c r="AB120" s="26">
        <f t="shared" si="53"/>
        <v>0</v>
      </c>
      <c r="AC120" s="26"/>
      <c r="AD120" s="26"/>
      <c r="AE120" s="36"/>
      <c r="AF120" s="26"/>
      <c r="AG120" s="26">
        <f t="shared" si="44"/>
        <v>0</v>
      </c>
      <c r="AH120" s="26"/>
      <c r="AI120" s="36"/>
      <c r="AJ120" s="26"/>
      <c r="AK120" s="26">
        <f t="shared" si="54"/>
        <v>0</v>
      </c>
      <c r="AL120" s="26"/>
      <c r="AM120" s="26"/>
      <c r="AN120" s="36"/>
      <c r="AO120" s="26"/>
      <c r="AP120" s="26">
        <f t="shared" si="46"/>
        <v>0</v>
      </c>
      <c r="AQ120" s="26"/>
      <c r="AR120" s="36"/>
      <c r="AS120" s="26"/>
      <c r="AT120" s="26">
        <f t="shared" si="55"/>
        <v>0</v>
      </c>
      <c r="AU120" s="26"/>
      <c r="AV120" s="26"/>
      <c r="AW120" s="36" t="s">
        <v>392</v>
      </c>
      <c r="AX120" s="26">
        <v>0</v>
      </c>
      <c r="AY120" s="26">
        <f t="shared" si="48"/>
        <v>0</v>
      </c>
      <c r="AZ120" s="26"/>
      <c r="BA120" s="36" t="s">
        <v>392</v>
      </c>
      <c r="BB120" s="26">
        <v>0</v>
      </c>
      <c r="BC120" s="26">
        <f t="shared" si="56"/>
        <v>0</v>
      </c>
      <c r="BD120" s="26"/>
      <c r="BE120" s="26"/>
      <c r="BF120" s="36">
        <v>15</v>
      </c>
      <c r="BG120" s="26">
        <v>1</v>
      </c>
      <c r="BH120" s="26">
        <f t="shared" si="50"/>
        <v>1</v>
      </c>
      <c r="BI120" s="26"/>
      <c r="BJ120" s="36">
        <v>11</v>
      </c>
      <c r="BK120" s="26">
        <v>5</v>
      </c>
      <c r="BL120" s="26">
        <f t="shared" si="57"/>
        <v>5</v>
      </c>
      <c r="BM120" s="67">
        <f t="shared" si="52"/>
        <v>6</v>
      </c>
    </row>
    <row r="121" spans="1:70" x14ac:dyDescent="0.2">
      <c r="A121" s="83">
        <v>30</v>
      </c>
      <c r="B121" s="35">
        <v>444</v>
      </c>
      <c r="C121" s="28" t="s">
        <v>104</v>
      </c>
      <c r="D121" s="28" t="s">
        <v>105</v>
      </c>
      <c r="E121" s="28" t="s">
        <v>3</v>
      </c>
      <c r="F121" s="28" t="s">
        <v>121</v>
      </c>
      <c r="G121" s="26" t="s">
        <v>26</v>
      </c>
      <c r="H121" s="28" t="s">
        <v>13</v>
      </c>
      <c r="I121" s="28" t="s">
        <v>34</v>
      </c>
      <c r="J121" s="28" t="s">
        <v>17</v>
      </c>
      <c r="K121" s="26"/>
      <c r="L121" s="26"/>
      <c r="M121" s="36">
        <v>12</v>
      </c>
      <c r="N121" s="26">
        <v>4</v>
      </c>
      <c r="O121" s="26">
        <f t="shared" si="40"/>
        <v>4</v>
      </c>
      <c r="P121" s="26"/>
      <c r="Q121" s="36">
        <v>15</v>
      </c>
      <c r="R121" s="26">
        <v>1</v>
      </c>
      <c r="S121" s="26">
        <f t="shared" si="41"/>
        <v>1</v>
      </c>
      <c r="T121" s="26"/>
      <c r="U121" s="26"/>
      <c r="V121" s="36"/>
      <c r="W121" s="26"/>
      <c r="X121" s="26">
        <f t="shared" si="42"/>
        <v>0</v>
      </c>
      <c r="Y121" s="26"/>
      <c r="Z121" s="36"/>
      <c r="AA121" s="26"/>
      <c r="AB121" s="26">
        <f t="shared" si="53"/>
        <v>0</v>
      </c>
      <c r="AC121" s="26"/>
      <c r="AD121" s="26"/>
      <c r="AE121" s="36" t="s">
        <v>405</v>
      </c>
      <c r="AF121" s="26">
        <v>0</v>
      </c>
      <c r="AG121" s="26">
        <f t="shared" si="44"/>
        <v>0</v>
      </c>
      <c r="AH121" s="26"/>
      <c r="AI121" s="36" t="s">
        <v>405</v>
      </c>
      <c r="AJ121" s="26">
        <v>0</v>
      </c>
      <c r="AK121" s="26">
        <f t="shared" si="54"/>
        <v>0</v>
      </c>
      <c r="AL121" s="26"/>
      <c r="AM121" s="26"/>
      <c r="AN121" s="36"/>
      <c r="AO121" s="26"/>
      <c r="AP121" s="26">
        <f t="shared" si="46"/>
        <v>0</v>
      </c>
      <c r="AQ121" s="26"/>
      <c r="AR121" s="36"/>
      <c r="AS121" s="26"/>
      <c r="AT121" s="26">
        <f t="shared" si="55"/>
        <v>0</v>
      </c>
      <c r="AU121" s="26"/>
      <c r="AV121" s="26"/>
      <c r="AW121" s="36"/>
      <c r="AX121" s="26"/>
      <c r="AY121" s="26">
        <f t="shared" si="48"/>
        <v>0</v>
      </c>
      <c r="AZ121" s="26"/>
      <c r="BA121" s="36"/>
      <c r="BB121" s="26"/>
      <c r="BC121" s="26">
        <f t="shared" si="56"/>
        <v>0</v>
      </c>
      <c r="BD121" s="26"/>
      <c r="BE121" s="26"/>
      <c r="BF121" s="36"/>
      <c r="BG121" s="26"/>
      <c r="BH121" s="26">
        <f t="shared" si="50"/>
        <v>0</v>
      </c>
      <c r="BI121" s="26"/>
      <c r="BJ121" s="36"/>
      <c r="BK121" s="26"/>
      <c r="BL121" s="26">
        <f t="shared" si="57"/>
        <v>0</v>
      </c>
      <c r="BM121" s="67">
        <f t="shared" si="52"/>
        <v>5</v>
      </c>
      <c r="BN121" s="20"/>
      <c r="BO121" s="20"/>
      <c r="BP121" s="20"/>
      <c r="BQ121" s="20"/>
      <c r="BR121" s="20"/>
    </row>
    <row r="122" spans="1:70" x14ac:dyDescent="0.2">
      <c r="A122" s="83">
        <v>31</v>
      </c>
      <c r="B122" s="35">
        <v>5</v>
      </c>
      <c r="C122" s="28" t="s">
        <v>466</v>
      </c>
      <c r="D122" s="28" t="s">
        <v>467</v>
      </c>
      <c r="E122" s="28" t="s">
        <v>3</v>
      </c>
      <c r="F122" s="28" t="s">
        <v>468</v>
      </c>
      <c r="G122" s="26" t="s">
        <v>12</v>
      </c>
      <c r="H122" s="38" t="s">
        <v>13</v>
      </c>
      <c r="I122" s="38" t="s">
        <v>34</v>
      </c>
      <c r="J122" s="38" t="s">
        <v>14</v>
      </c>
      <c r="K122" s="26"/>
      <c r="L122" s="26"/>
      <c r="M122" s="36">
        <v>16</v>
      </c>
      <c r="N122" s="26">
        <v>0</v>
      </c>
      <c r="O122" s="26">
        <f t="shared" si="40"/>
        <v>0</v>
      </c>
      <c r="P122" s="26"/>
      <c r="Q122" s="36">
        <v>18</v>
      </c>
      <c r="R122" s="26">
        <v>0</v>
      </c>
      <c r="S122" s="26">
        <f t="shared" si="41"/>
        <v>0</v>
      </c>
      <c r="T122" s="26"/>
      <c r="U122" s="26"/>
      <c r="V122" s="36"/>
      <c r="W122" s="26"/>
      <c r="X122" s="26">
        <f t="shared" si="42"/>
        <v>0</v>
      </c>
      <c r="Y122" s="26"/>
      <c r="Z122" s="36"/>
      <c r="AA122" s="26"/>
      <c r="AB122" s="26">
        <f t="shared" si="53"/>
        <v>0</v>
      </c>
      <c r="AC122" s="26"/>
      <c r="AD122" s="26"/>
      <c r="AE122" s="36">
        <v>14</v>
      </c>
      <c r="AF122" s="26">
        <v>2</v>
      </c>
      <c r="AG122" s="26">
        <f t="shared" si="44"/>
        <v>2</v>
      </c>
      <c r="AH122" s="26"/>
      <c r="AI122" s="36">
        <v>13</v>
      </c>
      <c r="AJ122" s="26">
        <v>3</v>
      </c>
      <c r="AK122" s="26">
        <f t="shared" si="54"/>
        <v>3</v>
      </c>
      <c r="AL122" s="26"/>
      <c r="AM122" s="26"/>
      <c r="AN122" s="36"/>
      <c r="AO122" s="26"/>
      <c r="AP122" s="26">
        <f t="shared" si="46"/>
        <v>0</v>
      </c>
      <c r="AQ122" s="26"/>
      <c r="AR122" s="36"/>
      <c r="AS122" s="26"/>
      <c r="AT122" s="26">
        <f t="shared" si="55"/>
        <v>0</v>
      </c>
      <c r="AU122" s="26"/>
      <c r="AV122" s="26"/>
      <c r="AW122" s="36">
        <v>17</v>
      </c>
      <c r="AX122" s="26">
        <v>0</v>
      </c>
      <c r="AY122" s="26">
        <f t="shared" si="48"/>
        <v>0</v>
      </c>
      <c r="AZ122" s="26"/>
      <c r="BA122" s="36">
        <v>22</v>
      </c>
      <c r="BB122" s="26">
        <v>0</v>
      </c>
      <c r="BC122" s="26">
        <f t="shared" si="56"/>
        <v>0</v>
      </c>
      <c r="BD122" s="26"/>
      <c r="BE122" s="26"/>
      <c r="BF122" s="36"/>
      <c r="BG122" s="26"/>
      <c r="BH122" s="26">
        <f t="shared" si="50"/>
        <v>0</v>
      </c>
      <c r="BI122" s="26"/>
      <c r="BJ122" s="36"/>
      <c r="BK122" s="26"/>
      <c r="BL122" s="26">
        <f t="shared" si="57"/>
        <v>0</v>
      </c>
      <c r="BM122" s="67">
        <f t="shared" si="52"/>
        <v>5</v>
      </c>
    </row>
    <row r="123" spans="1:70" x14ac:dyDescent="0.2">
      <c r="A123" s="83">
        <v>32</v>
      </c>
      <c r="B123" s="37">
        <v>30</v>
      </c>
      <c r="C123" s="39" t="s">
        <v>422</v>
      </c>
      <c r="D123" s="39" t="s">
        <v>427</v>
      </c>
      <c r="E123" s="39" t="s">
        <v>297</v>
      </c>
      <c r="F123" s="39" t="s">
        <v>428</v>
      </c>
      <c r="G123" s="29" t="s">
        <v>15</v>
      </c>
      <c r="H123" s="38" t="s">
        <v>25</v>
      </c>
      <c r="I123" s="38" t="s">
        <v>51</v>
      </c>
      <c r="J123" s="38" t="s">
        <v>14</v>
      </c>
      <c r="K123" s="26"/>
      <c r="L123" s="26"/>
      <c r="M123" s="36">
        <v>16</v>
      </c>
      <c r="N123" s="26"/>
      <c r="O123" s="26">
        <f t="shared" si="40"/>
        <v>0</v>
      </c>
      <c r="P123" s="26"/>
      <c r="Q123" s="36">
        <v>18</v>
      </c>
      <c r="R123" s="26"/>
      <c r="S123" s="26">
        <f t="shared" si="41"/>
        <v>0</v>
      </c>
      <c r="T123" s="26"/>
      <c r="U123" s="26"/>
      <c r="V123" s="36">
        <v>14</v>
      </c>
      <c r="W123" s="26">
        <v>2</v>
      </c>
      <c r="X123" s="26">
        <f t="shared" si="42"/>
        <v>2</v>
      </c>
      <c r="Y123" s="26"/>
      <c r="Z123" s="36">
        <v>14</v>
      </c>
      <c r="AA123" s="26">
        <v>2</v>
      </c>
      <c r="AB123" s="26">
        <f t="shared" si="53"/>
        <v>2</v>
      </c>
      <c r="AC123" s="26"/>
      <c r="AD123" s="26"/>
      <c r="AE123" s="36">
        <v>16</v>
      </c>
      <c r="AF123" s="26">
        <v>0</v>
      </c>
      <c r="AG123" s="26">
        <f t="shared" si="44"/>
        <v>0</v>
      </c>
      <c r="AH123" s="26"/>
      <c r="AI123" s="36" t="s">
        <v>392</v>
      </c>
      <c r="AJ123" s="26">
        <v>0</v>
      </c>
      <c r="AK123" s="26">
        <f t="shared" si="54"/>
        <v>0</v>
      </c>
      <c r="AL123" s="26"/>
      <c r="AM123" s="26"/>
      <c r="AN123" s="36"/>
      <c r="AO123" s="26"/>
      <c r="AP123" s="26">
        <f t="shared" si="46"/>
        <v>0</v>
      </c>
      <c r="AQ123" s="26"/>
      <c r="AR123" s="36"/>
      <c r="AS123" s="26"/>
      <c r="AT123" s="26">
        <f t="shared" si="55"/>
        <v>0</v>
      </c>
      <c r="AU123" s="26"/>
      <c r="AV123" s="26"/>
      <c r="AW123" s="36"/>
      <c r="AX123" s="26"/>
      <c r="AY123" s="26">
        <f t="shared" si="48"/>
        <v>0</v>
      </c>
      <c r="AZ123" s="26"/>
      <c r="BA123" s="36"/>
      <c r="BB123" s="26"/>
      <c r="BC123" s="26">
        <f t="shared" si="56"/>
        <v>0</v>
      </c>
      <c r="BD123" s="26"/>
      <c r="BE123" s="26"/>
      <c r="BF123" s="36"/>
      <c r="BG123" s="26"/>
      <c r="BH123" s="26">
        <f t="shared" si="50"/>
        <v>0</v>
      </c>
      <c r="BI123" s="26"/>
      <c r="BJ123" s="36"/>
      <c r="BK123" s="26"/>
      <c r="BL123" s="26">
        <f t="shared" si="57"/>
        <v>0</v>
      </c>
      <c r="BM123" s="67">
        <f t="shared" si="52"/>
        <v>4</v>
      </c>
    </row>
    <row r="124" spans="1:70" x14ac:dyDescent="0.2">
      <c r="A124" s="83">
        <v>33</v>
      </c>
      <c r="B124" s="37">
        <v>22</v>
      </c>
      <c r="C124" s="39" t="s">
        <v>423</v>
      </c>
      <c r="D124" s="39" t="s">
        <v>429</v>
      </c>
      <c r="E124" s="39" t="s">
        <v>297</v>
      </c>
      <c r="F124" s="39" t="s">
        <v>430</v>
      </c>
      <c r="G124" s="29" t="s">
        <v>15</v>
      </c>
      <c r="H124" s="38" t="s">
        <v>13</v>
      </c>
      <c r="I124" s="38" t="s">
        <v>34</v>
      </c>
      <c r="J124" s="38" t="s">
        <v>17</v>
      </c>
      <c r="K124" s="26"/>
      <c r="L124" s="26"/>
      <c r="M124" s="36">
        <v>16</v>
      </c>
      <c r="N124" s="26">
        <v>0</v>
      </c>
      <c r="O124" s="26">
        <f t="shared" si="40"/>
        <v>0</v>
      </c>
      <c r="P124" s="26"/>
      <c r="Q124" s="36">
        <v>18</v>
      </c>
      <c r="R124" s="26">
        <v>0</v>
      </c>
      <c r="S124" s="26">
        <f t="shared" si="41"/>
        <v>0</v>
      </c>
      <c r="T124" s="26"/>
      <c r="U124" s="26"/>
      <c r="V124" s="36">
        <v>16</v>
      </c>
      <c r="W124" s="26">
        <v>0</v>
      </c>
      <c r="X124" s="26">
        <f t="shared" si="42"/>
        <v>0</v>
      </c>
      <c r="Y124" s="26"/>
      <c r="Z124" s="36">
        <v>16</v>
      </c>
      <c r="AA124" s="26">
        <v>0</v>
      </c>
      <c r="AB124" s="26">
        <f t="shared" si="53"/>
        <v>0</v>
      </c>
      <c r="AC124" s="26"/>
      <c r="AD124" s="26"/>
      <c r="AE124" s="36">
        <v>19</v>
      </c>
      <c r="AF124" s="26">
        <v>0</v>
      </c>
      <c r="AG124" s="26">
        <f t="shared" si="44"/>
        <v>0</v>
      </c>
      <c r="AH124" s="26"/>
      <c r="AI124" s="36">
        <v>18</v>
      </c>
      <c r="AJ124" s="26">
        <v>0</v>
      </c>
      <c r="AK124" s="26">
        <f t="shared" si="54"/>
        <v>0</v>
      </c>
      <c r="AL124" s="26"/>
      <c r="AM124" s="26"/>
      <c r="AN124" s="36"/>
      <c r="AO124" s="26"/>
      <c r="AP124" s="26">
        <f t="shared" si="46"/>
        <v>0</v>
      </c>
      <c r="AQ124" s="26"/>
      <c r="AR124" s="36"/>
      <c r="AS124" s="26"/>
      <c r="AT124" s="26">
        <f t="shared" si="55"/>
        <v>0</v>
      </c>
      <c r="AU124" s="26"/>
      <c r="AV124" s="26"/>
      <c r="AW124" s="36">
        <v>19</v>
      </c>
      <c r="AX124" s="26">
        <v>0</v>
      </c>
      <c r="AY124" s="26">
        <f t="shared" si="48"/>
        <v>0</v>
      </c>
      <c r="AZ124" s="26"/>
      <c r="BA124" s="36">
        <v>24</v>
      </c>
      <c r="BB124" s="26">
        <v>0</v>
      </c>
      <c r="BC124" s="26">
        <f t="shared" si="56"/>
        <v>0</v>
      </c>
      <c r="BD124" s="26"/>
      <c r="BE124" s="26"/>
      <c r="BF124" s="36">
        <v>14</v>
      </c>
      <c r="BG124" s="26">
        <v>2</v>
      </c>
      <c r="BH124" s="26">
        <f t="shared" si="50"/>
        <v>2</v>
      </c>
      <c r="BI124" s="26"/>
      <c r="BJ124" s="36">
        <v>15</v>
      </c>
      <c r="BK124" s="26">
        <v>1</v>
      </c>
      <c r="BL124" s="26">
        <f t="shared" si="57"/>
        <v>1</v>
      </c>
      <c r="BM124" s="67">
        <f t="shared" si="52"/>
        <v>3</v>
      </c>
    </row>
    <row r="125" spans="1:70" x14ac:dyDescent="0.2">
      <c r="A125" s="83">
        <v>34</v>
      </c>
      <c r="B125" s="35">
        <v>55</v>
      </c>
      <c r="C125" s="27" t="s">
        <v>301</v>
      </c>
      <c r="D125" s="27" t="s">
        <v>302</v>
      </c>
      <c r="E125" s="27" t="s">
        <v>297</v>
      </c>
      <c r="F125" s="27" t="s">
        <v>303</v>
      </c>
      <c r="G125" s="26" t="s">
        <v>43</v>
      </c>
      <c r="H125" s="28" t="s">
        <v>25</v>
      </c>
      <c r="I125" s="28" t="s">
        <v>51</v>
      </c>
      <c r="J125" s="28" t="s">
        <v>17</v>
      </c>
      <c r="K125" s="26"/>
      <c r="L125" s="26"/>
      <c r="M125" s="36" t="s">
        <v>392</v>
      </c>
      <c r="N125" s="26">
        <v>0</v>
      </c>
      <c r="O125" s="26">
        <f t="shared" si="40"/>
        <v>0</v>
      </c>
      <c r="P125" s="26"/>
      <c r="Q125" s="36" t="s">
        <v>392</v>
      </c>
      <c r="R125" s="26">
        <v>0</v>
      </c>
      <c r="S125" s="26">
        <f t="shared" si="41"/>
        <v>0</v>
      </c>
      <c r="T125" s="26"/>
      <c r="U125" s="26"/>
      <c r="V125" s="36"/>
      <c r="W125" s="26"/>
      <c r="X125" s="26">
        <f t="shared" si="42"/>
        <v>0</v>
      </c>
      <c r="Y125" s="26"/>
      <c r="Z125" s="36"/>
      <c r="AA125" s="26"/>
      <c r="AB125" s="26">
        <f t="shared" si="53"/>
        <v>0</v>
      </c>
      <c r="AC125" s="26"/>
      <c r="AD125" s="26"/>
      <c r="AE125" s="36"/>
      <c r="AF125" s="26"/>
      <c r="AG125" s="26">
        <f t="shared" si="44"/>
        <v>0</v>
      </c>
      <c r="AH125" s="26"/>
      <c r="AI125" s="36"/>
      <c r="AJ125" s="26"/>
      <c r="AK125" s="26">
        <f t="shared" si="54"/>
        <v>0</v>
      </c>
      <c r="AL125" s="26"/>
      <c r="AM125" s="26"/>
      <c r="AN125" s="36"/>
      <c r="AO125" s="26"/>
      <c r="AP125" s="26">
        <f t="shared" si="46"/>
        <v>0</v>
      </c>
      <c r="AQ125" s="26"/>
      <c r="AR125" s="36"/>
      <c r="AS125" s="26"/>
      <c r="AT125" s="26">
        <f t="shared" si="55"/>
        <v>0</v>
      </c>
      <c r="AU125" s="26"/>
      <c r="AV125" s="26"/>
      <c r="AW125" s="36"/>
      <c r="AX125" s="26"/>
      <c r="AY125" s="26">
        <f t="shared" si="48"/>
        <v>0</v>
      </c>
      <c r="AZ125" s="26"/>
      <c r="BA125" s="36"/>
      <c r="BB125" s="26"/>
      <c r="BC125" s="26">
        <f t="shared" si="56"/>
        <v>0</v>
      </c>
      <c r="BD125" s="26"/>
      <c r="BE125" s="26"/>
      <c r="BF125" s="36"/>
      <c r="BG125" s="26"/>
      <c r="BH125" s="26">
        <f t="shared" si="50"/>
        <v>0</v>
      </c>
      <c r="BI125" s="26"/>
      <c r="BJ125" s="36"/>
      <c r="BK125" s="26"/>
      <c r="BL125" s="26">
        <f t="shared" si="57"/>
        <v>0</v>
      </c>
      <c r="BM125" s="67">
        <f t="shared" si="52"/>
        <v>0</v>
      </c>
    </row>
    <row r="126" spans="1:70" x14ac:dyDescent="0.2">
      <c r="A126" s="83">
        <v>35</v>
      </c>
      <c r="B126" s="35">
        <v>116</v>
      </c>
      <c r="C126" s="28" t="s">
        <v>497</v>
      </c>
      <c r="D126" s="28" t="s">
        <v>498</v>
      </c>
      <c r="E126" s="28" t="s">
        <v>3</v>
      </c>
      <c r="F126" s="28" t="s">
        <v>499</v>
      </c>
      <c r="G126" s="26" t="s">
        <v>12</v>
      </c>
      <c r="H126" s="28" t="s">
        <v>500</v>
      </c>
      <c r="I126" s="28" t="s">
        <v>501</v>
      </c>
      <c r="J126" s="28" t="s">
        <v>50</v>
      </c>
      <c r="K126" s="26"/>
      <c r="L126" s="26"/>
      <c r="M126" s="36"/>
      <c r="N126" s="26">
        <v>0</v>
      </c>
      <c r="O126" s="26">
        <f t="shared" si="40"/>
        <v>0</v>
      </c>
      <c r="P126" s="26"/>
      <c r="Q126" s="36">
        <v>18</v>
      </c>
      <c r="R126" s="26">
        <v>0</v>
      </c>
      <c r="S126" s="26">
        <f t="shared" si="41"/>
        <v>0</v>
      </c>
      <c r="T126" s="26"/>
      <c r="U126" s="26"/>
      <c r="V126" s="36"/>
      <c r="W126" s="26"/>
      <c r="X126" s="26">
        <f t="shared" si="42"/>
        <v>0</v>
      </c>
      <c r="Y126" s="26"/>
      <c r="Z126" s="36"/>
      <c r="AA126" s="26"/>
      <c r="AB126" s="26">
        <f t="shared" si="53"/>
        <v>0</v>
      </c>
      <c r="AC126" s="26"/>
      <c r="AD126" s="26"/>
      <c r="AE126" s="36"/>
      <c r="AF126" s="26"/>
      <c r="AG126" s="26">
        <f t="shared" si="44"/>
        <v>0</v>
      </c>
      <c r="AH126" s="26"/>
      <c r="AI126" s="36"/>
      <c r="AJ126" s="26"/>
      <c r="AK126" s="26">
        <f t="shared" si="54"/>
        <v>0</v>
      </c>
      <c r="AL126" s="26"/>
      <c r="AM126" s="26"/>
      <c r="AN126" s="36" t="s">
        <v>392</v>
      </c>
      <c r="AO126" s="26"/>
      <c r="AP126" s="26">
        <f t="shared" si="46"/>
        <v>0</v>
      </c>
      <c r="AQ126" s="26"/>
      <c r="AR126" s="36" t="s">
        <v>405</v>
      </c>
      <c r="AS126" s="26"/>
      <c r="AT126" s="26">
        <f t="shared" si="55"/>
        <v>0</v>
      </c>
      <c r="AU126" s="26"/>
      <c r="AV126" s="26"/>
      <c r="AW126" s="36"/>
      <c r="AX126" s="26"/>
      <c r="AY126" s="26">
        <f t="shared" si="48"/>
        <v>0</v>
      </c>
      <c r="AZ126" s="26"/>
      <c r="BA126" s="36"/>
      <c r="BB126" s="26"/>
      <c r="BC126" s="26">
        <f t="shared" si="56"/>
        <v>0</v>
      </c>
      <c r="BD126" s="26"/>
      <c r="BE126" s="26"/>
      <c r="BF126" s="36"/>
      <c r="BG126" s="26"/>
      <c r="BH126" s="26">
        <f t="shared" si="50"/>
        <v>0</v>
      </c>
      <c r="BI126" s="26"/>
      <c r="BJ126" s="36"/>
      <c r="BK126" s="26"/>
      <c r="BL126" s="26">
        <f t="shared" si="57"/>
        <v>0</v>
      </c>
      <c r="BM126" s="67">
        <f t="shared" si="52"/>
        <v>0</v>
      </c>
    </row>
    <row r="127" spans="1:70" x14ac:dyDescent="0.2">
      <c r="A127" s="83">
        <v>36</v>
      </c>
      <c r="B127" s="37">
        <v>56</v>
      </c>
      <c r="C127" s="39" t="s">
        <v>424</v>
      </c>
      <c r="D127" s="39" t="s">
        <v>431</v>
      </c>
      <c r="E127" s="39" t="s">
        <v>297</v>
      </c>
      <c r="F127" s="39" t="s">
        <v>432</v>
      </c>
      <c r="G127" s="29" t="s">
        <v>15</v>
      </c>
      <c r="H127" s="38" t="s">
        <v>13</v>
      </c>
      <c r="I127" s="38" t="s">
        <v>34</v>
      </c>
      <c r="J127" s="38" t="s">
        <v>17</v>
      </c>
      <c r="K127" s="26"/>
      <c r="L127" s="26"/>
      <c r="M127" s="36"/>
      <c r="N127" s="26"/>
      <c r="O127" s="26">
        <f t="shared" si="40"/>
        <v>0</v>
      </c>
      <c r="P127" s="26"/>
      <c r="Q127" s="36"/>
      <c r="R127" s="26"/>
      <c r="S127" s="26">
        <f t="shared" si="41"/>
        <v>0</v>
      </c>
      <c r="T127" s="26"/>
      <c r="U127" s="26"/>
      <c r="V127" s="36" t="s">
        <v>392</v>
      </c>
      <c r="W127" s="26">
        <v>0</v>
      </c>
      <c r="X127" s="26">
        <f t="shared" si="42"/>
        <v>0</v>
      </c>
      <c r="Y127" s="26"/>
      <c r="Z127" s="36"/>
      <c r="AA127" s="26"/>
      <c r="AB127" s="26">
        <f t="shared" si="53"/>
        <v>0</v>
      </c>
      <c r="AC127" s="26"/>
      <c r="AD127" s="26"/>
      <c r="AE127" s="36"/>
      <c r="AF127" s="26"/>
      <c r="AG127" s="26">
        <f t="shared" si="44"/>
        <v>0</v>
      </c>
      <c r="AH127" s="26"/>
      <c r="AI127" s="36"/>
      <c r="AJ127" s="26"/>
      <c r="AK127" s="26">
        <f t="shared" si="54"/>
        <v>0</v>
      </c>
      <c r="AL127" s="26"/>
      <c r="AM127" s="26"/>
      <c r="AN127" s="36"/>
      <c r="AO127" s="26"/>
      <c r="AP127" s="26">
        <f t="shared" si="46"/>
        <v>0</v>
      </c>
      <c r="AQ127" s="26"/>
      <c r="AR127" s="36"/>
      <c r="AS127" s="26"/>
      <c r="AT127" s="26">
        <f t="shared" si="55"/>
        <v>0</v>
      </c>
      <c r="AU127" s="26"/>
      <c r="AV127" s="26"/>
      <c r="AW127" s="36"/>
      <c r="AX127" s="26"/>
      <c r="AY127" s="26">
        <f t="shared" si="48"/>
        <v>0</v>
      </c>
      <c r="AZ127" s="26"/>
      <c r="BA127" s="36"/>
      <c r="BB127" s="26"/>
      <c r="BC127" s="26">
        <f t="shared" si="56"/>
        <v>0</v>
      </c>
      <c r="BD127" s="26"/>
      <c r="BE127" s="26"/>
      <c r="BF127" s="36"/>
      <c r="BG127" s="26"/>
      <c r="BH127" s="26">
        <f t="shared" si="50"/>
        <v>0</v>
      </c>
      <c r="BI127" s="26"/>
      <c r="BJ127" s="36"/>
      <c r="BK127" s="26"/>
      <c r="BL127" s="26">
        <f t="shared" si="57"/>
        <v>0</v>
      </c>
      <c r="BM127" s="67">
        <f t="shared" si="52"/>
        <v>0</v>
      </c>
    </row>
    <row r="128" spans="1:70" x14ac:dyDescent="0.2">
      <c r="A128" s="83">
        <v>37</v>
      </c>
      <c r="B128" s="35">
        <v>8</v>
      </c>
      <c r="C128" s="28" t="s">
        <v>165</v>
      </c>
      <c r="D128" s="28" t="s">
        <v>371</v>
      </c>
      <c r="E128" s="28" t="s">
        <v>3</v>
      </c>
      <c r="F128" s="28" t="s">
        <v>356</v>
      </c>
      <c r="G128" s="26" t="s">
        <v>37</v>
      </c>
      <c r="H128" s="38" t="s">
        <v>13</v>
      </c>
      <c r="I128" s="38" t="s">
        <v>34</v>
      </c>
      <c r="J128" s="38" t="s">
        <v>14</v>
      </c>
      <c r="K128" s="26"/>
      <c r="L128" s="26"/>
      <c r="M128" s="36">
        <v>16</v>
      </c>
      <c r="N128" s="26">
        <v>0</v>
      </c>
      <c r="O128" s="26">
        <f t="shared" si="40"/>
        <v>0</v>
      </c>
      <c r="P128" s="26"/>
      <c r="Q128" s="36">
        <v>18</v>
      </c>
      <c r="R128" s="26">
        <v>0</v>
      </c>
      <c r="S128" s="26">
        <f t="shared" si="41"/>
        <v>0</v>
      </c>
      <c r="T128" s="26"/>
      <c r="U128" s="26"/>
      <c r="V128" s="36"/>
      <c r="W128" s="26"/>
      <c r="X128" s="26">
        <f t="shared" si="42"/>
        <v>0</v>
      </c>
      <c r="Y128" s="26"/>
      <c r="Z128" s="36"/>
      <c r="AA128" s="26"/>
      <c r="AB128" s="26">
        <f t="shared" si="53"/>
        <v>0</v>
      </c>
      <c r="AC128" s="26"/>
      <c r="AD128" s="26"/>
      <c r="AE128" s="36" t="s">
        <v>405</v>
      </c>
      <c r="AF128" s="26">
        <v>0</v>
      </c>
      <c r="AG128" s="26">
        <f t="shared" si="44"/>
        <v>0</v>
      </c>
      <c r="AH128" s="26"/>
      <c r="AI128" s="36" t="s">
        <v>405</v>
      </c>
      <c r="AJ128" s="26">
        <v>0</v>
      </c>
      <c r="AK128" s="26">
        <f t="shared" si="54"/>
        <v>0</v>
      </c>
      <c r="AL128" s="26"/>
      <c r="AM128" s="26"/>
      <c r="AN128" s="36"/>
      <c r="AO128" s="26"/>
      <c r="AP128" s="26">
        <f t="shared" si="46"/>
        <v>0</v>
      </c>
      <c r="AQ128" s="26"/>
      <c r="AR128" s="36"/>
      <c r="AS128" s="26"/>
      <c r="AT128" s="26">
        <f t="shared" si="55"/>
        <v>0</v>
      </c>
      <c r="AU128" s="26"/>
      <c r="AV128" s="26"/>
      <c r="AW128" s="36"/>
      <c r="AX128" s="26"/>
      <c r="AY128" s="26">
        <f t="shared" si="48"/>
        <v>0</v>
      </c>
      <c r="AZ128" s="26"/>
      <c r="BA128" s="36"/>
      <c r="BB128" s="26"/>
      <c r="BC128" s="26">
        <f t="shared" si="56"/>
        <v>0</v>
      </c>
      <c r="BD128" s="26"/>
      <c r="BE128" s="26"/>
      <c r="BF128" s="36"/>
      <c r="BG128" s="26"/>
      <c r="BH128" s="26">
        <f t="shared" si="50"/>
        <v>0</v>
      </c>
      <c r="BI128" s="26"/>
      <c r="BJ128" s="36"/>
      <c r="BK128" s="26"/>
      <c r="BL128" s="26">
        <f t="shared" si="57"/>
        <v>0</v>
      </c>
      <c r="BM128" s="67">
        <f t="shared" si="52"/>
        <v>0</v>
      </c>
    </row>
    <row r="129" spans="1:70" x14ac:dyDescent="0.2">
      <c r="A129" s="83">
        <v>38</v>
      </c>
      <c r="B129" s="35">
        <v>154</v>
      </c>
      <c r="C129" s="28" t="s">
        <v>540</v>
      </c>
      <c r="D129" s="28" t="s">
        <v>541</v>
      </c>
      <c r="E129" s="28" t="s">
        <v>3</v>
      </c>
      <c r="F129" s="28" t="s">
        <v>542</v>
      </c>
      <c r="G129" s="26" t="s">
        <v>36</v>
      </c>
      <c r="H129" s="28" t="s">
        <v>13</v>
      </c>
      <c r="I129" s="28" t="s">
        <v>34</v>
      </c>
      <c r="J129" s="28" t="s">
        <v>50</v>
      </c>
      <c r="K129" s="26"/>
      <c r="L129" s="26"/>
      <c r="M129" s="36"/>
      <c r="N129" s="26"/>
      <c r="O129" s="26">
        <f t="shared" si="40"/>
        <v>0</v>
      </c>
      <c r="P129" s="26"/>
      <c r="Q129" s="36"/>
      <c r="R129" s="26"/>
      <c r="S129" s="26">
        <f t="shared" si="41"/>
        <v>0</v>
      </c>
      <c r="T129" s="26"/>
      <c r="U129" s="26"/>
      <c r="V129" s="36"/>
      <c r="W129" s="26"/>
      <c r="X129" s="26">
        <f t="shared" si="42"/>
        <v>0</v>
      </c>
      <c r="Y129" s="26"/>
      <c r="Z129" s="36"/>
      <c r="AA129" s="26"/>
      <c r="AB129" s="26">
        <f t="shared" si="53"/>
        <v>0</v>
      </c>
      <c r="AC129" s="26"/>
      <c r="AD129" s="26"/>
      <c r="AE129" s="36"/>
      <c r="AF129" s="26"/>
      <c r="AG129" s="26">
        <f t="shared" si="44"/>
        <v>0</v>
      </c>
      <c r="AH129" s="26"/>
      <c r="AI129" s="36"/>
      <c r="AJ129" s="26"/>
      <c r="AK129" s="26">
        <f t="shared" si="54"/>
        <v>0</v>
      </c>
      <c r="AL129" s="26"/>
      <c r="AM129" s="26"/>
      <c r="AN129" s="36"/>
      <c r="AO129" s="26"/>
      <c r="AP129" s="26">
        <f t="shared" si="46"/>
        <v>0</v>
      </c>
      <c r="AQ129" s="26"/>
      <c r="AR129" s="36"/>
      <c r="AS129" s="26"/>
      <c r="AT129" s="26">
        <f t="shared" si="55"/>
        <v>0</v>
      </c>
      <c r="AU129" s="26"/>
      <c r="AV129" s="26"/>
      <c r="AW129" s="36"/>
      <c r="AX129" s="26"/>
      <c r="AY129" s="26">
        <f t="shared" si="48"/>
        <v>0</v>
      </c>
      <c r="AZ129" s="26"/>
      <c r="BA129" s="36"/>
      <c r="BB129" s="26"/>
      <c r="BC129" s="26">
        <f t="shared" si="56"/>
        <v>0</v>
      </c>
      <c r="BD129" s="26"/>
      <c r="BE129" s="26"/>
      <c r="BF129" s="36" t="s">
        <v>405</v>
      </c>
      <c r="BG129" s="26">
        <v>0</v>
      </c>
      <c r="BH129" s="26">
        <f t="shared" si="50"/>
        <v>0</v>
      </c>
      <c r="BI129" s="26"/>
      <c r="BJ129" s="36" t="s">
        <v>405</v>
      </c>
      <c r="BK129" s="26">
        <v>0</v>
      </c>
      <c r="BL129" s="26">
        <f t="shared" si="57"/>
        <v>0</v>
      </c>
      <c r="BM129" s="67">
        <f t="shared" si="52"/>
        <v>0</v>
      </c>
    </row>
    <row r="130" spans="1:70" ht="17" thickBot="1" x14ac:dyDescent="0.25">
      <c r="A130" s="84">
        <v>39</v>
      </c>
      <c r="B130" s="41">
        <v>66</v>
      </c>
      <c r="C130" s="42" t="s">
        <v>113</v>
      </c>
      <c r="D130" s="42" t="s">
        <v>114</v>
      </c>
      <c r="E130" s="42" t="s">
        <v>3</v>
      </c>
      <c r="F130" s="42" t="s">
        <v>124</v>
      </c>
      <c r="G130" s="43" t="s">
        <v>12</v>
      </c>
      <c r="H130" s="42" t="s">
        <v>27</v>
      </c>
      <c r="I130" s="42" t="s">
        <v>129</v>
      </c>
      <c r="J130" s="42" t="s">
        <v>50</v>
      </c>
      <c r="K130" s="43"/>
      <c r="L130" s="43"/>
      <c r="M130" s="44">
        <v>16</v>
      </c>
      <c r="N130" s="43">
        <v>0</v>
      </c>
      <c r="O130" s="43">
        <f t="shared" si="40"/>
        <v>0</v>
      </c>
      <c r="P130" s="43"/>
      <c r="Q130" s="44">
        <v>18</v>
      </c>
      <c r="R130" s="43">
        <v>0</v>
      </c>
      <c r="S130" s="43">
        <f t="shared" si="41"/>
        <v>0</v>
      </c>
      <c r="T130" s="43"/>
      <c r="U130" s="43"/>
      <c r="V130" s="44"/>
      <c r="W130" s="43"/>
      <c r="X130" s="43">
        <f t="shared" si="42"/>
        <v>0</v>
      </c>
      <c r="Y130" s="43"/>
      <c r="Z130" s="44"/>
      <c r="AA130" s="43"/>
      <c r="AB130" s="43">
        <f t="shared" si="53"/>
        <v>0</v>
      </c>
      <c r="AC130" s="43"/>
      <c r="AD130" s="43"/>
      <c r="AE130" s="44"/>
      <c r="AF130" s="43"/>
      <c r="AG130" s="43">
        <f t="shared" si="44"/>
        <v>0</v>
      </c>
      <c r="AH130" s="43"/>
      <c r="AI130" s="44"/>
      <c r="AJ130" s="43"/>
      <c r="AK130" s="43">
        <f t="shared" si="54"/>
        <v>0</v>
      </c>
      <c r="AL130" s="43"/>
      <c r="AM130" s="43"/>
      <c r="AN130" s="44"/>
      <c r="AO130" s="43"/>
      <c r="AP130" s="43">
        <f t="shared" si="46"/>
        <v>0</v>
      </c>
      <c r="AQ130" s="43"/>
      <c r="AR130" s="44"/>
      <c r="AS130" s="43"/>
      <c r="AT130" s="43">
        <f t="shared" si="55"/>
        <v>0</v>
      </c>
      <c r="AU130" s="43"/>
      <c r="AV130" s="43"/>
      <c r="AW130" s="44"/>
      <c r="AX130" s="43"/>
      <c r="AY130" s="43">
        <f t="shared" si="48"/>
        <v>0</v>
      </c>
      <c r="AZ130" s="43"/>
      <c r="BA130" s="44"/>
      <c r="BB130" s="43"/>
      <c r="BC130" s="43">
        <f t="shared" si="56"/>
        <v>0</v>
      </c>
      <c r="BD130" s="43"/>
      <c r="BE130" s="43"/>
      <c r="BF130" s="44"/>
      <c r="BG130" s="43"/>
      <c r="BH130" s="43">
        <f t="shared" si="50"/>
        <v>0</v>
      </c>
      <c r="BI130" s="43"/>
      <c r="BJ130" s="44"/>
      <c r="BK130" s="43"/>
      <c r="BL130" s="43">
        <f t="shared" si="57"/>
        <v>0</v>
      </c>
      <c r="BM130" s="68">
        <f t="shared" si="52"/>
        <v>0</v>
      </c>
    </row>
    <row r="131" spans="1:70" x14ac:dyDescent="0.2">
      <c r="B131" s="4"/>
      <c r="C131" s="6"/>
      <c r="D131" s="6"/>
      <c r="E131" s="6"/>
      <c r="F131" s="6"/>
      <c r="G131" s="4"/>
      <c r="H131" s="6"/>
      <c r="I131" s="6"/>
      <c r="J131" s="6"/>
    </row>
    <row r="132" spans="1:70" ht="44" customHeight="1" x14ac:dyDescent="0.2">
      <c r="B132" s="90" t="s">
        <v>398</v>
      </c>
      <c r="C132" s="99"/>
      <c r="D132" s="99"/>
      <c r="E132" s="99"/>
      <c r="F132" s="99"/>
      <c r="G132" s="99"/>
      <c r="H132" s="99"/>
      <c r="I132" s="99"/>
      <c r="J132" s="100"/>
      <c r="K132" s="88" t="s">
        <v>399</v>
      </c>
      <c r="L132" s="88"/>
      <c r="M132" s="88"/>
      <c r="N132" s="88"/>
      <c r="O132" s="88"/>
      <c r="P132" s="88"/>
      <c r="Q132" s="88"/>
      <c r="R132" s="88"/>
      <c r="S132" s="88"/>
      <c r="T132" s="88" t="s">
        <v>400</v>
      </c>
      <c r="U132" s="88"/>
      <c r="V132" s="88"/>
      <c r="W132" s="88"/>
      <c r="X132" s="88"/>
      <c r="Y132" s="88"/>
      <c r="Z132" s="88"/>
      <c r="AA132" s="88"/>
      <c r="AB132" s="88"/>
      <c r="AC132" s="88" t="s">
        <v>401</v>
      </c>
      <c r="AD132" s="88"/>
      <c r="AE132" s="88"/>
      <c r="AF132" s="88"/>
      <c r="AG132" s="88"/>
      <c r="AH132" s="88"/>
      <c r="AI132" s="88"/>
      <c r="AJ132" s="88"/>
      <c r="AK132" s="88"/>
      <c r="AL132" s="88" t="s">
        <v>402</v>
      </c>
      <c r="AM132" s="88"/>
      <c r="AN132" s="88"/>
      <c r="AO132" s="88"/>
      <c r="AP132" s="88"/>
      <c r="AQ132" s="88"/>
      <c r="AR132" s="88"/>
      <c r="AS132" s="88"/>
      <c r="AT132" s="88"/>
      <c r="AU132" s="88" t="s">
        <v>403</v>
      </c>
      <c r="AV132" s="88"/>
      <c r="AW132" s="88"/>
      <c r="AX132" s="88"/>
      <c r="AY132" s="88"/>
      <c r="AZ132" s="88"/>
      <c r="BA132" s="88"/>
      <c r="BB132" s="88"/>
      <c r="BC132" s="88"/>
      <c r="BD132" s="88" t="s">
        <v>404</v>
      </c>
      <c r="BE132" s="88"/>
      <c r="BF132" s="88"/>
      <c r="BG132" s="88"/>
      <c r="BH132" s="88"/>
      <c r="BI132" s="88"/>
      <c r="BJ132" s="88"/>
      <c r="BK132" s="88"/>
      <c r="BL132" s="88"/>
    </row>
    <row r="133" spans="1:70" ht="8" customHeight="1" thickBot="1" x14ac:dyDescent="0.25">
      <c r="B133" s="4"/>
      <c r="C133" s="6"/>
      <c r="D133" s="6"/>
      <c r="E133" s="6"/>
      <c r="F133" s="6"/>
      <c r="G133" s="4"/>
      <c r="H133" s="6"/>
      <c r="I133" s="6"/>
      <c r="J133" s="6"/>
    </row>
    <row r="134" spans="1:70" s="9" customFormat="1" ht="53" customHeight="1" thickBot="1" x14ac:dyDescent="0.2">
      <c r="A134" s="82" t="s">
        <v>549</v>
      </c>
      <c r="B134" s="55" t="s">
        <v>90</v>
      </c>
      <c r="C134" s="56" t="s">
        <v>0</v>
      </c>
      <c r="D134" s="56" t="s">
        <v>1</v>
      </c>
      <c r="E134" s="56" t="s">
        <v>2</v>
      </c>
      <c r="F134" s="56" t="s">
        <v>19</v>
      </c>
      <c r="G134" s="57" t="s">
        <v>20</v>
      </c>
      <c r="H134" s="56" t="s">
        <v>21</v>
      </c>
      <c r="I134" s="56" t="s">
        <v>22</v>
      </c>
      <c r="J134" s="56" t="s">
        <v>23</v>
      </c>
      <c r="K134" s="58" t="s">
        <v>377</v>
      </c>
      <c r="L134" s="58" t="s">
        <v>378</v>
      </c>
      <c r="M134" s="58" t="s">
        <v>397</v>
      </c>
      <c r="N134" s="58" t="s">
        <v>396</v>
      </c>
      <c r="O134" s="58" t="s">
        <v>379</v>
      </c>
      <c r="P134" s="58" t="s">
        <v>395</v>
      </c>
      <c r="Q134" s="58" t="s">
        <v>393</v>
      </c>
      <c r="R134" s="58" t="s">
        <v>394</v>
      </c>
      <c r="S134" s="58" t="s">
        <v>379</v>
      </c>
      <c r="T134" s="58" t="s">
        <v>377</v>
      </c>
      <c r="U134" s="58" t="s">
        <v>378</v>
      </c>
      <c r="V134" s="58" t="s">
        <v>397</v>
      </c>
      <c r="W134" s="58" t="s">
        <v>396</v>
      </c>
      <c r="X134" s="58" t="s">
        <v>380</v>
      </c>
      <c r="Y134" s="58" t="s">
        <v>395</v>
      </c>
      <c r="Z134" s="58" t="s">
        <v>393</v>
      </c>
      <c r="AA134" s="58" t="s">
        <v>394</v>
      </c>
      <c r="AB134" s="58" t="s">
        <v>381</v>
      </c>
      <c r="AC134" s="58" t="s">
        <v>377</v>
      </c>
      <c r="AD134" s="58" t="s">
        <v>378</v>
      </c>
      <c r="AE134" s="58" t="s">
        <v>397</v>
      </c>
      <c r="AF134" s="58" t="s">
        <v>396</v>
      </c>
      <c r="AG134" s="58" t="s">
        <v>382</v>
      </c>
      <c r="AH134" s="58" t="s">
        <v>395</v>
      </c>
      <c r="AI134" s="58" t="s">
        <v>393</v>
      </c>
      <c r="AJ134" s="58" t="s">
        <v>394</v>
      </c>
      <c r="AK134" s="58" t="s">
        <v>383</v>
      </c>
      <c r="AL134" s="58" t="s">
        <v>377</v>
      </c>
      <c r="AM134" s="58" t="s">
        <v>378</v>
      </c>
      <c r="AN134" s="58" t="s">
        <v>397</v>
      </c>
      <c r="AO134" s="58" t="s">
        <v>396</v>
      </c>
      <c r="AP134" s="58" t="s">
        <v>384</v>
      </c>
      <c r="AQ134" s="58" t="s">
        <v>395</v>
      </c>
      <c r="AR134" s="58" t="s">
        <v>393</v>
      </c>
      <c r="AS134" s="58" t="s">
        <v>394</v>
      </c>
      <c r="AT134" s="58" t="s">
        <v>385</v>
      </c>
      <c r="AU134" s="58" t="s">
        <v>377</v>
      </c>
      <c r="AV134" s="58" t="s">
        <v>378</v>
      </c>
      <c r="AW134" s="58" t="s">
        <v>397</v>
      </c>
      <c r="AX134" s="58" t="s">
        <v>396</v>
      </c>
      <c r="AY134" s="58" t="s">
        <v>386</v>
      </c>
      <c r="AZ134" s="58" t="s">
        <v>395</v>
      </c>
      <c r="BA134" s="58" t="s">
        <v>393</v>
      </c>
      <c r="BB134" s="58" t="s">
        <v>394</v>
      </c>
      <c r="BC134" s="58" t="s">
        <v>387</v>
      </c>
      <c r="BD134" s="58" t="s">
        <v>377</v>
      </c>
      <c r="BE134" s="58" t="s">
        <v>378</v>
      </c>
      <c r="BF134" s="58" t="s">
        <v>397</v>
      </c>
      <c r="BG134" s="58" t="s">
        <v>396</v>
      </c>
      <c r="BH134" s="58" t="s">
        <v>388</v>
      </c>
      <c r="BI134" s="58" t="s">
        <v>395</v>
      </c>
      <c r="BJ134" s="58" t="s">
        <v>393</v>
      </c>
      <c r="BK134" s="58" t="s">
        <v>394</v>
      </c>
      <c r="BL134" s="58" t="s">
        <v>389</v>
      </c>
      <c r="BM134" s="59" t="s">
        <v>390</v>
      </c>
      <c r="BN134" s="18"/>
      <c r="BO134" s="18"/>
      <c r="BP134" s="18"/>
      <c r="BQ134" s="18"/>
      <c r="BR134" s="18"/>
    </row>
    <row r="135" spans="1:70" s="1" customFormat="1" x14ac:dyDescent="0.2">
      <c r="A135" s="83">
        <v>1</v>
      </c>
      <c r="B135" s="31">
        <v>144</v>
      </c>
      <c r="C135" s="32" t="s">
        <v>97</v>
      </c>
      <c r="D135" s="32" t="s">
        <v>98</v>
      </c>
      <c r="E135" s="32" t="s">
        <v>3</v>
      </c>
      <c r="F135" s="32" t="s">
        <v>133</v>
      </c>
      <c r="G135" s="33" t="s">
        <v>12</v>
      </c>
      <c r="H135" s="32" t="s">
        <v>13</v>
      </c>
      <c r="I135" s="32" t="s">
        <v>34</v>
      </c>
      <c r="J135" s="32" t="s">
        <v>14</v>
      </c>
      <c r="K135" s="33"/>
      <c r="L135" s="33"/>
      <c r="M135" s="34">
        <v>2</v>
      </c>
      <c r="N135" s="33">
        <v>20</v>
      </c>
      <c r="O135" s="33">
        <f t="shared" ref="O135:O170" si="58">K135+L135+N135</f>
        <v>20</v>
      </c>
      <c r="P135" s="33"/>
      <c r="Q135" s="34">
        <v>1</v>
      </c>
      <c r="R135" s="33">
        <v>25</v>
      </c>
      <c r="S135" s="33">
        <f t="shared" ref="S135:S170" si="59">P135+R135</f>
        <v>25</v>
      </c>
      <c r="T135" s="33">
        <v>2</v>
      </c>
      <c r="U135" s="33"/>
      <c r="V135" s="34">
        <v>1</v>
      </c>
      <c r="W135" s="33">
        <v>25</v>
      </c>
      <c r="X135" s="33">
        <f t="shared" ref="X135:X170" si="60">T135+U135+W135</f>
        <v>27</v>
      </c>
      <c r="Y135" s="33"/>
      <c r="Z135" s="34">
        <v>1</v>
      </c>
      <c r="AA135" s="33">
        <v>25</v>
      </c>
      <c r="AB135" s="33">
        <f t="shared" ref="AB135:AB146" si="61">Y135+AA135</f>
        <v>25</v>
      </c>
      <c r="AC135" s="33">
        <v>2</v>
      </c>
      <c r="AD135" s="33"/>
      <c r="AE135" s="34">
        <v>1</v>
      </c>
      <c r="AF135" s="33">
        <v>25</v>
      </c>
      <c r="AG135" s="33">
        <f t="shared" ref="AG135:AG170" si="62">AC135+AD135+AF135</f>
        <v>27</v>
      </c>
      <c r="AH135" s="33"/>
      <c r="AI135" s="34">
        <v>1</v>
      </c>
      <c r="AJ135" s="33">
        <v>25</v>
      </c>
      <c r="AK135" s="33">
        <f t="shared" ref="AK135:AK146" si="63">AH135+AJ135</f>
        <v>25</v>
      </c>
      <c r="AL135" s="33">
        <v>1</v>
      </c>
      <c r="AM135" s="33">
        <v>1</v>
      </c>
      <c r="AN135" s="34">
        <v>2</v>
      </c>
      <c r="AO135" s="33">
        <v>20</v>
      </c>
      <c r="AP135" s="33">
        <f t="shared" ref="AP135:AP170" si="64">AL135+AM135+AO135</f>
        <v>22</v>
      </c>
      <c r="AQ135" s="33">
        <v>1</v>
      </c>
      <c r="AR135" s="34">
        <v>2</v>
      </c>
      <c r="AS135" s="33">
        <v>20</v>
      </c>
      <c r="AT135" s="33">
        <f t="shared" ref="AT135:AT146" si="65">AQ135+AS135</f>
        <v>21</v>
      </c>
      <c r="AU135" s="33"/>
      <c r="AV135" s="33"/>
      <c r="AW135" s="34">
        <v>18</v>
      </c>
      <c r="AX135" s="33">
        <v>0</v>
      </c>
      <c r="AY135" s="33">
        <f t="shared" ref="AY135:AY170" si="66">AU135+AV135+AX135</f>
        <v>0</v>
      </c>
      <c r="AZ135" s="33"/>
      <c r="BA135" s="34">
        <v>3</v>
      </c>
      <c r="BB135" s="33">
        <v>16</v>
      </c>
      <c r="BC135" s="33">
        <f t="shared" ref="BC135:BC146" si="67">AZ135+BB135</f>
        <v>16</v>
      </c>
      <c r="BD135" s="33">
        <v>3</v>
      </c>
      <c r="BE135" s="33"/>
      <c r="BF135" s="34">
        <v>2</v>
      </c>
      <c r="BG135" s="33">
        <v>20</v>
      </c>
      <c r="BH135" s="33">
        <f t="shared" ref="BH135:BH170" si="68">BD135+BE135+BG135</f>
        <v>23</v>
      </c>
      <c r="BI135" s="33"/>
      <c r="BJ135" s="34">
        <v>1</v>
      </c>
      <c r="BK135" s="33">
        <v>25</v>
      </c>
      <c r="BL135" s="33">
        <f t="shared" ref="BL135:BL146" si="69">BI135+BK135</f>
        <v>25</v>
      </c>
      <c r="BM135" s="66">
        <f t="shared" ref="BM135:BM170" si="70">BL135+BH135+BC135+AY135+AT135+AP135+AK135+AG135+AB135+X135+S135+O135</f>
        <v>256</v>
      </c>
      <c r="BN135" s="20"/>
      <c r="BO135" s="20"/>
      <c r="BP135" s="20"/>
      <c r="BQ135" s="20"/>
      <c r="BR135" s="20"/>
    </row>
    <row r="136" spans="1:70" x14ac:dyDescent="0.2">
      <c r="A136" s="83">
        <v>2</v>
      </c>
      <c r="B136" s="35">
        <v>40</v>
      </c>
      <c r="C136" s="28" t="s">
        <v>136</v>
      </c>
      <c r="D136" s="28" t="s">
        <v>135</v>
      </c>
      <c r="E136" s="28" t="s">
        <v>3</v>
      </c>
      <c r="F136" s="28" t="s">
        <v>148</v>
      </c>
      <c r="G136" s="26" t="s">
        <v>81</v>
      </c>
      <c r="H136" s="28" t="s">
        <v>13</v>
      </c>
      <c r="I136" s="28" t="s">
        <v>34</v>
      </c>
      <c r="J136" s="28" t="s">
        <v>17</v>
      </c>
      <c r="K136" s="26">
        <v>2</v>
      </c>
      <c r="L136" s="26"/>
      <c r="M136" s="36">
        <v>6</v>
      </c>
      <c r="N136" s="26">
        <v>10</v>
      </c>
      <c r="O136" s="26">
        <f t="shared" si="58"/>
        <v>12</v>
      </c>
      <c r="P136" s="26"/>
      <c r="Q136" s="36">
        <v>2</v>
      </c>
      <c r="R136" s="26">
        <v>20</v>
      </c>
      <c r="S136" s="26">
        <f t="shared" si="59"/>
        <v>20</v>
      </c>
      <c r="T136" s="26">
        <v>3</v>
      </c>
      <c r="U136" s="26">
        <v>1</v>
      </c>
      <c r="V136" s="36">
        <v>2</v>
      </c>
      <c r="W136" s="26">
        <v>20</v>
      </c>
      <c r="X136" s="26">
        <f t="shared" si="60"/>
        <v>24</v>
      </c>
      <c r="Y136" s="26">
        <v>1</v>
      </c>
      <c r="Z136" s="36">
        <v>2</v>
      </c>
      <c r="AA136" s="26">
        <v>20</v>
      </c>
      <c r="AB136" s="26">
        <f t="shared" si="61"/>
        <v>21</v>
      </c>
      <c r="AC136" s="26">
        <v>3</v>
      </c>
      <c r="AD136" s="26">
        <v>1</v>
      </c>
      <c r="AE136" s="36" t="s">
        <v>392</v>
      </c>
      <c r="AF136" s="26">
        <v>0</v>
      </c>
      <c r="AG136" s="26">
        <f t="shared" si="62"/>
        <v>4</v>
      </c>
      <c r="AH136" s="26">
        <v>1</v>
      </c>
      <c r="AI136" s="36">
        <v>2</v>
      </c>
      <c r="AJ136" s="26">
        <v>20</v>
      </c>
      <c r="AK136" s="26">
        <f t="shared" si="63"/>
        <v>21</v>
      </c>
      <c r="AL136" s="26">
        <v>3</v>
      </c>
      <c r="AM136" s="26"/>
      <c r="AN136" s="36">
        <v>1</v>
      </c>
      <c r="AO136" s="26">
        <v>25</v>
      </c>
      <c r="AP136" s="26">
        <f t="shared" si="64"/>
        <v>28</v>
      </c>
      <c r="AQ136" s="26"/>
      <c r="AR136" s="36">
        <v>1</v>
      </c>
      <c r="AS136" s="26">
        <v>25</v>
      </c>
      <c r="AT136" s="26">
        <f t="shared" si="65"/>
        <v>25</v>
      </c>
      <c r="AU136" s="26">
        <v>2</v>
      </c>
      <c r="AV136" s="26"/>
      <c r="AW136" s="36">
        <v>2</v>
      </c>
      <c r="AX136" s="26">
        <v>20</v>
      </c>
      <c r="AY136" s="26">
        <f t="shared" si="66"/>
        <v>22</v>
      </c>
      <c r="AZ136" s="26">
        <v>1</v>
      </c>
      <c r="BA136" s="36">
        <v>1</v>
      </c>
      <c r="BB136" s="26">
        <v>25</v>
      </c>
      <c r="BC136" s="26">
        <f t="shared" si="67"/>
        <v>26</v>
      </c>
      <c r="BD136" s="26">
        <v>1</v>
      </c>
      <c r="BE136" s="26">
        <v>1</v>
      </c>
      <c r="BF136" s="36">
        <v>1</v>
      </c>
      <c r="BG136" s="26">
        <v>25</v>
      </c>
      <c r="BH136" s="26">
        <f t="shared" si="68"/>
        <v>27</v>
      </c>
      <c r="BI136" s="26">
        <v>1</v>
      </c>
      <c r="BJ136" s="36">
        <v>2</v>
      </c>
      <c r="BK136" s="26">
        <v>20</v>
      </c>
      <c r="BL136" s="26">
        <f t="shared" si="69"/>
        <v>21</v>
      </c>
      <c r="BM136" s="67">
        <f t="shared" si="70"/>
        <v>251</v>
      </c>
      <c r="BN136" s="20"/>
      <c r="BO136" s="20"/>
      <c r="BP136" s="20"/>
      <c r="BQ136" s="20"/>
      <c r="BR136" s="20"/>
    </row>
    <row r="137" spans="1:70" x14ac:dyDescent="0.2">
      <c r="A137" s="83">
        <v>3</v>
      </c>
      <c r="B137" s="35">
        <v>9</v>
      </c>
      <c r="C137" s="28" t="s">
        <v>106</v>
      </c>
      <c r="D137" s="28" t="s">
        <v>107</v>
      </c>
      <c r="E137" s="28" t="s">
        <v>3</v>
      </c>
      <c r="F137" s="28" t="s">
        <v>122</v>
      </c>
      <c r="G137" s="26" t="s">
        <v>12</v>
      </c>
      <c r="H137" s="28" t="s">
        <v>13</v>
      </c>
      <c r="I137" s="28" t="s">
        <v>34</v>
      </c>
      <c r="J137" s="28" t="s">
        <v>14</v>
      </c>
      <c r="K137" s="26">
        <v>3</v>
      </c>
      <c r="L137" s="26">
        <v>1</v>
      </c>
      <c r="M137" s="36">
        <v>1</v>
      </c>
      <c r="N137" s="26">
        <v>25</v>
      </c>
      <c r="O137" s="26">
        <f t="shared" si="58"/>
        <v>29</v>
      </c>
      <c r="P137" s="26"/>
      <c r="Q137" s="36" t="s">
        <v>392</v>
      </c>
      <c r="R137" s="26">
        <v>0</v>
      </c>
      <c r="S137" s="26">
        <f t="shared" si="59"/>
        <v>0</v>
      </c>
      <c r="T137" s="26"/>
      <c r="U137" s="26"/>
      <c r="V137" s="36">
        <v>3</v>
      </c>
      <c r="W137" s="26">
        <v>16</v>
      </c>
      <c r="X137" s="26">
        <f t="shared" si="60"/>
        <v>16</v>
      </c>
      <c r="Y137" s="26"/>
      <c r="Z137" s="36">
        <v>3</v>
      </c>
      <c r="AA137" s="26">
        <v>16</v>
      </c>
      <c r="AB137" s="26">
        <f t="shared" si="61"/>
        <v>16</v>
      </c>
      <c r="AC137" s="26"/>
      <c r="AD137" s="26"/>
      <c r="AE137" s="36">
        <v>2</v>
      </c>
      <c r="AF137" s="26">
        <v>20</v>
      </c>
      <c r="AG137" s="26">
        <f t="shared" si="62"/>
        <v>20</v>
      </c>
      <c r="AH137" s="26"/>
      <c r="AI137" s="36">
        <v>3</v>
      </c>
      <c r="AJ137" s="26">
        <v>16</v>
      </c>
      <c r="AK137" s="26">
        <f t="shared" si="63"/>
        <v>16</v>
      </c>
      <c r="AL137" s="26">
        <v>2</v>
      </c>
      <c r="AM137" s="26"/>
      <c r="AN137" s="36">
        <v>3</v>
      </c>
      <c r="AO137" s="26">
        <v>16</v>
      </c>
      <c r="AP137" s="26">
        <f t="shared" si="64"/>
        <v>18</v>
      </c>
      <c r="AQ137" s="26"/>
      <c r="AR137" s="36">
        <v>6</v>
      </c>
      <c r="AS137" s="26">
        <v>10</v>
      </c>
      <c r="AT137" s="26">
        <f t="shared" si="65"/>
        <v>10</v>
      </c>
      <c r="AU137" s="26"/>
      <c r="AV137" s="26"/>
      <c r="AW137" s="36">
        <v>5</v>
      </c>
      <c r="AX137" s="26">
        <v>11</v>
      </c>
      <c r="AY137" s="26">
        <f t="shared" si="66"/>
        <v>11</v>
      </c>
      <c r="AZ137" s="26"/>
      <c r="BA137" s="36">
        <v>2</v>
      </c>
      <c r="BB137" s="26">
        <v>20</v>
      </c>
      <c r="BC137" s="26">
        <f t="shared" si="67"/>
        <v>20</v>
      </c>
      <c r="BD137" s="26"/>
      <c r="BE137" s="26"/>
      <c r="BF137" s="36">
        <v>11</v>
      </c>
      <c r="BG137" s="26">
        <v>5</v>
      </c>
      <c r="BH137" s="26">
        <f t="shared" si="68"/>
        <v>5</v>
      </c>
      <c r="BI137" s="26"/>
      <c r="BJ137" s="36">
        <v>7</v>
      </c>
      <c r="BK137" s="26">
        <v>9</v>
      </c>
      <c r="BL137" s="26">
        <f t="shared" si="69"/>
        <v>9</v>
      </c>
      <c r="BM137" s="67">
        <f t="shared" si="70"/>
        <v>170</v>
      </c>
      <c r="BN137" s="20"/>
      <c r="BO137" s="20"/>
      <c r="BP137" s="20"/>
      <c r="BQ137" s="20"/>
      <c r="BR137" s="20"/>
    </row>
    <row r="138" spans="1:70" s="1" customFormat="1" x14ac:dyDescent="0.2">
      <c r="A138" s="83">
        <v>4</v>
      </c>
      <c r="B138" s="35">
        <v>77</v>
      </c>
      <c r="C138" s="28" t="s">
        <v>265</v>
      </c>
      <c r="D138" s="28" t="s">
        <v>266</v>
      </c>
      <c r="E138" s="28" t="s">
        <v>3</v>
      </c>
      <c r="F138" s="28" t="s">
        <v>267</v>
      </c>
      <c r="G138" s="26" t="s">
        <v>12</v>
      </c>
      <c r="H138" s="28" t="s">
        <v>13</v>
      </c>
      <c r="I138" s="28" t="s">
        <v>34</v>
      </c>
      <c r="J138" s="28" t="s">
        <v>14</v>
      </c>
      <c r="K138" s="26"/>
      <c r="L138" s="26"/>
      <c r="M138" s="36">
        <v>4</v>
      </c>
      <c r="N138" s="26">
        <v>13</v>
      </c>
      <c r="O138" s="26">
        <f t="shared" si="58"/>
        <v>13</v>
      </c>
      <c r="P138" s="26"/>
      <c r="Q138" s="36">
        <v>5</v>
      </c>
      <c r="R138" s="26">
        <v>11</v>
      </c>
      <c r="S138" s="26">
        <f t="shared" si="59"/>
        <v>11</v>
      </c>
      <c r="T138" s="26"/>
      <c r="U138" s="26"/>
      <c r="V138" s="36">
        <v>7</v>
      </c>
      <c r="W138" s="26">
        <v>9</v>
      </c>
      <c r="X138" s="26">
        <f t="shared" si="60"/>
        <v>9</v>
      </c>
      <c r="Y138" s="26"/>
      <c r="Z138" s="36">
        <v>6</v>
      </c>
      <c r="AA138" s="26">
        <v>10</v>
      </c>
      <c r="AB138" s="26">
        <f t="shared" si="61"/>
        <v>10</v>
      </c>
      <c r="AC138" s="26">
        <v>1</v>
      </c>
      <c r="AD138" s="26"/>
      <c r="AE138" s="36">
        <v>4</v>
      </c>
      <c r="AF138" s="26">
        <v>13</v>
      </c>
      <c r="AG138" s="26">
        <f t="shared" si="62"/>
        <v>14</v>
      </c>
      <c r="AH138" s="26"/>
      <c r="AI138" s="36">
        <v>4</v>
      </c>
      <c r="AJ138" s="26">
        <v>13</v>
      </c>
      <c r="AK138" s="26">
        <f t="shared" si="63"/>
        <v>13</v>
      </c>
      <c r="AL138" s="26"/>
      <c r="AM138" s="26"/>
      <c r="AN138" s="36">
        <v>8</v>
      </c>
      <c r="AO138" s="26">
        <v>8</v>
      </c>
      <c r="AP138" s="26">
        <f t="shared" si="64"/>
        <v>8</v>
      </c>
      <c r="AQ138" s="26"/>
      <c r="AR138" s="36">
        <v>7</v>
      </c>
      <c r="AS138" s="26">
        <v>9</v>
      </c>
      <c r="AT138" s="26">
        <f t="shared" si="65"/>
        <v>9</v>
      </c>
      <c r="AU138" s="26"/>
      <c r="AV138" s="26"/>
      <c r="AW138" s="36" t="s">
        <v>392</v>
      </c>
      <c r="AX138" s="26">
        <v>0</v>
      </c>
      <c r="AY138" s="26">
        <f t="shared" si="66"/>
        <v>0</v>
      </c>
      <c r="AZ138" s="26"/>
      <c r="BA138" s="36">
        <v>18</v>
      </c>
      <c r="BB138" s="26">
        <v>0</v>
      </c>
      <c r="BC138" s="26">
        <f t="shared" si="67"/>
        <v>0</v>
      </c>
      <c r="BD138" s="26"/>
      <c r="BE138" s="26"/>
      <c r="BF138" s="36">
        <v>7</v>
      </c>
      <c r="BG138" s="26">
        <v>9</v>
      </c>
      <c r="BH138" s="26">
        <f t="shared" si="68"/>
        <v>9</v>
      </c>
      <c r="BI138" s="26"/>
      <c r="BJ138" s="36">
        <v>5</v>
      </c>
      <c r="BK138" s="26">
        <v>11</v>
      </c>
      <c r="BL138" s="26">
        <f t="shared" si="69"/>
        <v>11</v>
      </c>
      <c r="BM138" s="67">
        <f t="shared" si="70"/>
        <v>107</v>
      </c>
      <c r="BN138" s="20"/>
      <c r="BO138" s="20"/>
      <c r="BP138" s="20"/>
      <c r="BQ138" s="20"/>
      <c r="BR138" s="20"/>
    </row>
    <row r="139" spans="1:70" s="1" customFormat="1" x14ac:dyDescent="0.2">
      <c r="A139" s="83">
        <v>5</v>
      </c>
      <c r="B139" s="35">
        <v>69</v>
      </c>
      <c r="C139" s="28" t="s">
        <v>109</v>
      </c>
      <c r="D139" s="28" t="s">
        <v>110</v>
      </c>
      <c r="E139" s="28" t="s">
        <v>3</v>
      </c>
      <c r="F139" s="28" t="s">
        <v>123</v>
      </c>
      <c r="G139" s="26" t="s">
        <v>12</v>
      </c>
      <c r="H139" s="28" t="s">
        <v>13</v>
      </c>
      <c r="I139" s="28" t="s">
        <v>34</v>
      </c>
      <c r="J139" s="28" t="s">
        <v>50</v>
      </c>
      <c r="K139" s="26"/>
      <c r="L139" s="26"/>
      <c r="M139" s="36">
        <v>5</v>
      </c>
      <c r="N139" s="26">
        <v>11</v>
      </c>
      <c r="O139" s="26">
        <f t="shared" si="58"/>
        <v>11</v>
      </c>
      <c r="P139" s="26"/>
      <c r="Q139" s="36">
        <v>7</v>
      </c>
      <c r="R139" s="26">
        <v>9</v>
      </c>
      <c r="S139" s="26">
        <f t="shared" si="59"/>
        <v>9</v>
      </c>
      <c r="T139" s="26"/>
      <c r="U139" s="26"/>
      <c r="V139" s="36"/>
      <c r="W139" s="26"/>
      <c r="X139" s="26">
        <f t="shared" si="60"/>
        <v>0</v>
      </c>
      <c r="Y139" s="26"/>
      <c r="Z139" s="36"/>
      <c r="AA139" s="26"/>
      <c r="AB139" s="26">
        <f t="shared" si="61"/>
        <v>0</v>
      </c>
      <c r="AC139" s="26"/>
      <c r="AD139" s="26"/>
      <c r="AE139" s="36"/>
      <c r="AF139" s="26"/>
      <c r="AG139" s="26">
        <f t="shared" si="62"/>
        <v>0</v>
      </c>
      <c r="AH139" s="26"/>
      <c r="AI139" s="36"/>
      <c r="AJ139" s="26"/>
      <c r="AK139" s="26">
        <f t="shared" si="63"/>
        <v>0</v>
      </c>
      <c r="AL139" s="26"/>
      <c r="AM139" s="26"/>
      <c r="AN139" s="36">
        <v>4</v>
      </c>
      <c r="AO139" s="26">
        <v>13</v>
      </c>
      <c r="AP139" s="26">
        <f t="shared" si="64"/>
        <v>13</v>
      </c>
      <c r="AQ139" s="26"/>
      <c r="AR139" s="36">
        <v>5</v>
      </c>
      <c r="AS139" s="26">
        <v>11</v>
      </c>
      <c r="AT139" s="26">
        <f t="shared" si="65"/>
        <v>11</v>
      </c>
      <c r="AU139" s="26"/>
      <c r="AV139" s="26"/>
      <c r="AW139" s="36">
        <v>4</v>
      </c>
      <c r="AX139" s="26">
        <v>13</v>
      </c>
      <c r="AY139" s="26">
        <f t="shared" si="66"/>
        <v>13</v>
      </c>
      <c r="AZ139" s="26"/>
      <c r="BA139" s="36">
        <v>5</v>
      </c>
      <c r="BB139" s="26">
        <v>11</v>
      </c>
      <c r="BC139" s="26">
        <f t="shared" si="67"/>
        <v>11</v>
      </c>
      <c r="BD139" s="26"/>
      <c r="BE139" s="26"/>
      <c r="BF139" s="36">
        <v>4</v>
      </c>
      <c r="BG139" s="26">
        <v>13</v>
      </c>
      <c r="BH139" s="26">
        <f t="shared" si="68"/>
        <v>13</v>
      </c>
      <c r="BI139" s="26"/>
      <c r="BJ139" s="36">
        <v>4</v>
      </c>
      <c r="BK139" s="26">
        <v>13</v>
      </c>
      <c r="BL139" s="26">
        <f t="shared" si="69"/>
        <v>13</v>
      </c>
      <c r="BM139" s="67">
        <f t="shared" si="70"/>
        <v>94</v>
      </c>
      <c r="BN139" s="20"/>
      <c r="BO139" s="20"/>
      <c r="BP139" s="20"/>
      <c r="BQ139" s="20"/>
      <c r="BR139" s="20"/>
    </row>
    <row r="140" spans="1:70" s="1" customFormat="1" x14ac:dyDescent="0.2">
      <c r="A140" s="83">
        <v>6</v>
      </c>
      <c r="B140" s="37">
        <v>27</v>
      </c>
      <c r="C140" s="30" t="s">
        <v>418</v>
      </c>
      <c r="D140" s="30" t="s">
        <v>419</v>
      </c>
      <c r="E140" s="30" t="s">
        <v>297</v>
      </c>
      <c r="F140" s="30" t="s">
        <v>420</v>
      </c>
      <c r="G140" s="29" t="s">
        <v>15</v>
      </c>
      <c r="H140" s="38" t="s">
        <v>13</v>
      </c>
      <c r="I140" s="38" t="s">
        <v>34</v>
      </c>
      <c r="J140" s="38" t="s">
        <v>17</v>
      </c>
      <c r="K140" s="26"/>
      <c r="L140" s="26"/>
      <c r="M140" s="36"/>
      <c r="N140" s="26"/>
      <c r="O140" s="26">
        <f t="shared" si="58"/>
        <v>0</v>
      </c>
      <c r="P140" s="26"/>
      <c r="Q140" s="36"/>
      <c r="R140" s="26"/>
      <c r="S140" s="26">
        <f t="shared" si="59"/>
        <v>0</v>
      </c>
      <c r="T140" s="26"/>
      <c r="U140" s="26"/>
      <c r="V140" s="36">
        <v>6</v>
      </c>
      <c r="W140" s="26">
        <v>10</v>
      </c>
      <c r="X140" s="26">
        <f t="shared" si="60"/>
        <v>10</v>
      </c>
      <c r="Y140" s="26"/>
      <c r="Z140" s="36">
        <v>5</v>
      </c>
      <c r="AA140" s="26">
        <v>11</v>
      </c>
      <c r="AB140" s="26">
        <f t="shared" si="61"/>
        <v>11</v>
      </c>
      <c r="AC140" s="26"/>
      <c r="AD140" s="26"/>
      <c r="AE140" s="36">
        <v>6</v>
      </c>
      <c r="AF140" s="26">
        <v>10</v>
      </c>
      <c r="AG140" s="26">
        <f t="shared" si="62"/>
        <v>10</v>
      </c>
      <c r="AH140" s="26"/>
      <c r="AI140" s="36">
        <v>6</v>
      </c>
      <c r="AJ140" s="26">
        <v>10</v>
      </c>
      <c r="AK140" s="26">
        <f t="shared" si="63"/>
        <v>10</v>
      </c>
      <c r="AL140" s="26"/>
      <c r="AM140" s="26"/>
      <c r="AN140" s="36"/>
      <c r="AO140" s="26"/>
      <c r="AP140" s="26">
        <f t="shared" si="64"/>
        <v>0</v>
      </c>
      <c r="AQ140" s="26"/>
      <c r="AR140" s="36"/>
      <c r="AS140" s="26"/>
      <c r="AT140" s="26">
        <f t="shared" si="65"/>
        <v>0</v>
      </c>
      <c r="AU140" s="26"/>
      <c r="AV140" s="26"/>
      <c r="AW140" s="36">
        <v>7</v>
      </c>
      <c r="AX140" s="26">
        <v>9</v>
      </c>
      <c r="AY140" s="26">
        <f t="shared" si="66"/>
        <v>9</v>
      </c>
      <c r="AZ140" s="26"/>
      <c r="BA140" s="36">
        <v>12</v>
      </c>
      <c r="BB140" s="26">
        <v>4</v>
      </c>
      <c r="BC140" s="26">
        <f t="shared" si="67"/>
        <v>4</v>
      </c>
      <c r="BD140" s="26">
        <v>2</v>
      </c>
      <c r="BE140" s="26"/>
      <c r="BF140" s="36">
        <v>3</v>
      </c>
      <c r="BG140" s="26">
        <v>16</v>
      </c>
      <c r="BH140" s="26">
        <f t="shared" si="68"/>
        <v>18</v>
      </c>
      <c r="BI140" s="26"/>
      <c r="BJ140" s="36">
        <v>3</v>
      </c>
      <c r="BK140" s="26">
        <v>16</v>
      </c>
      <c r="BL140" s="26">
        <f t="shared" si="69"/>
        <v>16</v>
      </c>
      <c r="BM140" s="67">
        <f t="shared" si="70"/>
        <v>88</v>
      </c>
      <c r="BN140" s="20"/>
      <c r="BO140" s="20"/>
      <c r="BP140" s="20"/>
      <c r="BQ140" s="20"/>
      <c r="BR140" s="20"/>
    </row>
    <row r="141" spans="1:70" s="1" customFormat="1" x14ac:dyDescent="0.2">
      <c r="A141" s="83">
        <v>7</v>
      </c>
      <c r="B141" s="35">
        <v>99</v>
      </c>
      <c r="C141" s="28" t="s">
        <v>332</v>
      </c>
      <c r="D141" s="28" t="s">
        <v>333</v>
      </c>
      <c r="E141" s="28" t="s">
        <v>3</v>
      </c>
      <c r="F141" s="28" t="s">
        <v>77</v>
      </c>
      <c r="G141" s="26" t="s">
        <v>37</v>
      </c>
      <c r="H141" s="28" t="s">
        <v>13</v>
      </c>
      <c r="I141" s="28" t="s">
        <v>34</v>
      </c>
      <c r="J141" s="28" t="s">
        <v>17</v>
      </c>
      <c r="K141" s="26"/>
      <c r="L141" s="26"/>
      <c r="M141" s="36">
        <v>3</v>
      </c>
      <c r="N141" s="26">
        <v>16</v>
      </c>
      <c r="O141" s="26">
        <f t="shared" si="58"/>
        <v>16</v>
      </c>
      <c r="P141" s="26">
        <v>1</v>
      </c>
      <c r="Q141" s="36">
        <v>3</v>
      </c>
      <c r="R141" s="26">
        <v>16</v>
      </c>
      <c r="S141" s="26">
        <f t="shared" si="59"/>
        <v>17</v>
      </c>
      <c r="T141" s="26"/>
      <c r="U141" s="26"/>
      <c r="V141" s="36">
        <v>5</v>
      </c>
      <c r="W141" s="26">
        <v>11</v>
      </c>
      <c r="X141" s="26">
        <f t="shared" si="60"/>
        <v>11</v>
      </c>
      <c r="Y141" s="26"/>
      <c r="Z141" s="36" t="s">
        <v>392</v>
      </c>
      <c r="AA141" s="26">
        <v>0</v>
      </c>
      <c r="AB141" s="26">
        <f t="shared" si="61"/>
        <v>0</v>
      </c>
      <c r="AC141" s="26"/>
      <c r="AD141" s="26"/>
      <c r="AE141" s="36">
        <v>7</v>
      </c>
      <c r="AF141" s="26">
        <v>9</v>
      </c>
      <c r="AG141" s="26">
        <f t="shared" si="62"/>
        <v>9</v>
      </c>
      <c r="AH141" s="26"/>
      <c r="AI141" s="36">
        <v>10</v>
      </c>
      <c r="AJ141" s="26">
        <v>6</v>
      </c>
      <c r="AK141" s="26">
        <f t="shared" si="63"/>
        <v>6</v>
      </c>
      <c r="AL141" s="26"/>
      <c r="AM141" s="26"/>
      <c r="AN141" s="36"/>
      <c r="AO141" s="26"/>
      <c r="AP141" s="26">
        <f t="shared" si="64"/>
        <v>0</v>
      </c>
      <c r="AQ141" s="26"/>
      <c r="AR141" s="36"/>
      <c r="AS141" s="26"/>
      <c r="AT141" s="26">
        <f t="shared" si="65"/>
        <v>0</v>
      </c>
      <c r="AU141" s="26"/>
      <c r="AV141" s="26"/>
      <c r="AW141" s="36">
        <v>8</v>
      </c>
      <c r="AX141" s="26">
        <v>8</v>
      </c>
      <c r="AY141" s="26">
        <f t="shared" si="66"/>
        <v>8</v>
      </c>
      <c r="AZ141" s="26"/>
      <c r="BA141" s="36">
        <v>14</v>
      </c>
      <c r="BB141" s="26">
        <v>2</v>
      </c>
      <c r="BC141" s="26">
        <f t="shared" si="67"/>
        <v>2</v>
      </c>
      <c r="BD141" s="26"/>
      <c r="BE141" s="26"/>
      <c r="BF141" s="36">
        <v>5</v>
      </c>
      <c r="BG141" s="26">
        <v>11</v>
      </c>
      <c r="BH141" s="26">
        <f t="shared" si="68"/>
        <v>11</v>
      </c>
      <c r="BI141" s="26"/>
      <c r="BJ141" s="36" t="s">
        <v>405</v>
      </c>
      <c r="BK141" s="26"/>
      <c r="BL141" s="26">
        <f t="shared" si="69"/>
        <v>0</v>
      </c>
      <c r="BM141" s="67">
        <f t="shared" si="70"/>
        <v>80</v>
      </c>
      <c r="BN141" s="20"/>
      <c r="BO141" s="20"/>
      <c r="BP141" s="20"/>
      <c r="BQ141" s="20"/>
      <c r="BR141" s="20"/>
    </row>
    <row r="142" spans="1:70" s="1" customFormat="1" x14ac:dyDescent="0.2">
      <c r="A142" s="83">
        <v>8</v>
      </c>
      <c r="B142" s="35">
        <v>36</v>
      </c>
      <c r="C142" s="28" t="s">
        <v>93</v>
      </c>
      <c r="D142" s="28" t="s">
        <v>94</v>
      </c>
      <c r="E142" s="28" t="s">
        <v>3</v>
      </c>
      <c r="F142" s="28" t="s">
        <v>118</v>
      </c>
      <c r="G142" s="26" t="s">
        <v>12</v>
      </c>
      <c r="H142" s="28" t="s">
        <v>13</v>
      </c>
      <c r="I142" s="28" t="s">
        <v>34</v>
      </c>
      <c r="J142" s="28" t="s">
        <v>50</v>
      </c>
      <c r="K142" s="26">
        <v>1</v>
      </c>
      <c r="L142" s="26"/>
      <c r="M142" s="36" t="s">
        <v>392</v>
      </c>
      <c r="N142" s="26">
        <v>0</v>
      </c>
      <c r="O142" s="26">
        <f t="shared" si="58"/>
        <v>1</v>
      </c>
      <c r="P142" s="26"/>
      <c r="Q142" s="36">
        <v>4</v>
      </c>
      <c r="R142" s="26">
        <v>13</v>
      </c>
      <c r="S142" s="26">
        <f t="shared" si="59"/>
        <v>13</v>
      </c>
      <c r="T142" s="26"/>
      <c r="U142" s="26"/>
      <c r="V142" s="36">
        <v>8</v>
      </c>
      <c r="W142" s="26">
        <v>8</v>
      </c>
      <c r="X142" s="26">
        <f t="shared" si="60"/>
        <v>8</v>
      </c>
      <c r="Y142" s="26"/>
      <c r="Z142" s="36">
        <v>7</v>
      </c>
      <c r="AA142" s="26">
        <v>9</v>
      </c>
      <c r="AB142" s="26">
        <f t="shared" si="61"/>
        <v>9</v>
      </c>
      <c r="AC142" s="26"/>
      <c r="AD142" s="26"/>
      <c r="AE142" s="36" t="s">
        <v>392</v>
      </c>
      <c r="AF142" s="26">
        <v>0</v>
      </c>
      <c r="AG142" s="26">
        <f t="shared" si="62"/>
        <v>0</v>
      </c>
      <c r="AH142" s="26"/>
      <c r="AI142" s="36" t="s">
        <v>392</v>
      </c>
      <c r="AJ142" s="26">
        <v>0</v>
      </c>
      <c r="AK142" s="26">
        <f t="shared" si="63"/>
        <v>0</v>
      </c>
      <c r="AL142" s="26"/>
      <c r="AM142" s="26"/>
      <c r="AN142" s="36">
        <v>6</v>
      </c>
      <c r="AO142" s="26">
        <v>10</v>
      </c>
      <c r="AP142" s="26">
        <f t="shared" si="64"/>
        <v>10</v>
      </c>
      <c r="AQ142" s="26"/>
      <c r="AR142" s="36">
        <v>4</v>
      </c>
      <c r="AS142" s="26">
        <v>13</v>
      </c>
      <c r="AT142" s="26">
        <f t="shared" si="65"/>
        <v>13</v>
      </c>
      <c r="AU142" s="26"/>
      <c r="AV142" s="26"/>
      <c r="AW142" s="36" t="s">
        <v>405</v>
      </c>
      <c r="AX142" s="26">
        <v>0</v>
      </c>
      <c r="AY142" s="26">
        <f t="shared" si="66"/>
        <v>0</v>
      </c>
      <c r="AZ142" s="26"/>
      <c r="BA142" s="36">
        <v>8</v>
      </c>
      <c r="BB142" s="26">
        <v>8</v>
      </c>
      <c r="BC142" s="26">
        <f t="shared" si="67"/>
        <v>8</v>
      </c>
      <c r="BD142" s="26"/>
      <c r="BE142" s="26"/>
      <c r="BF142" s="36"/>
      <c r="BG142" s="26"/>
      <c r="BH142" s="26">
        <f t="shared" si="68"/>
        <v>0</v>
      </c>
      <c r="BI142" s="26"/>
      <c r="BJ142" s="36"/>
      <c r="BK142" s="26"/>
      <c r="BL142" s="26">
        <f t="shared" si="69"/>
        <v>0</v>
      </c>
      <c r="BM142" s="67">
        <f t="shared" si="70"/>
        <v>62</v>
      </c>
      <c r="BN142" s="20"/>
      <c r="BO142" s="20"/>
      <c r="BP142" s="20"/>
      <c r="BQ142" s="20"/>
      <c r="BR142" s="20"/>
    </row>
    <row r="143" spans="1:70" s="1" customFormat="1" x14ac:dyDescent="0.2">
      <c r="A143" s="83">
        <v>9</v>
      </c>
      <c r="B143" s="35">
        <v>91</v>
      </c>
      <c r="C143" s="40" t="s">
        <v>215</v>
      </c>
      <c r="D143" s="40" t="s">
        <v>304</v>
      </c>
      <c r="E143" s="28" t="s">
        <v>3</v>
      </c>
      <c r="F143" s="40" t="s">
        <v>305</v>
      </c>
      <c r="G143" s="26" t="s">
        <v>12</v>
      </c>
      <c r="H143" s="28" t="s">
        <v>13</v>
      </c>
      <c r="I143" s="28" t="s">
        <v>34</v>
      </c>
      <c r="J143" s="28" t="s">
        <v>14</v>
      </c>
      <c r="K143" s="26"/>
      <c r="L143" s="26"/>
      <c r="M143" s="36" t="s">
        <v>392</v>
      </c>
      <c r="N143" s="26">
        <v>0</v>
      </c>
      <c r="O143" s="26">
        <f t="shared" si="58"/>
        <v>0</v>
      </c>
      <c r="P143" s="26"/>
      <c r="Q143" s="36">
        <v>6</v>
      </c>
      <c r="R143" s="26">
        <v>10</v>
      </c>
      <c r="S143" s="26">
        <f t="shared" si="59"/>
        <v>10</v>
      </c>
      <c r="T143" s="26"/>
      <c r="U143" s="26"/>
      <c r="V143" s="36"/>
      <c r="W143" s="26"/>
      <c r="X143" s="26">
        <f t="shared" si="60"/>
        <v>0</v>
      </c>
      <c r="Y143" s="26"/>
      <c r="Z143" s="36"/>
      <c r="AA143" s="26"/>
      <c r="AB143" s="26">
        <f t="shared" si="61"/>
        <v>0</v>
      </c>
      <c r="AC143" s="26"/>
      <c r="AD143" s="26"/>
      <c r="AE143" s="36">
        <v>5</v>
      </c>
      <c r="AF143" s="26">
        <v>11</v>
      </c>
      <c r="AG143" s="26">
        <f t="shared" si="62"/>
        <v>11</v>
      </c>
      <c r="AH143" s="26"/>
      <c r="AI143" s="36">
        <v>5</v>
      </c>
      <c r="AJ143" s="26">
        <v>11</v>
      </c>
      <c r="AK143" s="26">
        <f t="shared" si="63"/>
        <v>11</v>
      </c>
      <c r="AL143" s="26"/>
      <c r="AM143" s="26"/>
      <c r="AN143" s="36"/>
      <c r="AO143" s="26"/>
      <c r="AP143" s="26">
        <f t="shared" si="64"/>
        <v>0</v>
      </c>
      <c r="AQ143" s="26"/>
      <c r="AR143" s="36"/>
      <c r="AS143" s="26"/>
      <c r="AT143" s="26">
        <f t="shared" si="65"/>
        <v>0</v>
      </c>
      <c r="AU143" s="26"/>
      <c r="AV143" s="26"/>
      <c r="AW143" s="36">
        <v>6</v>
      </c>
      <c r="AX143" s="26">
        <v>10</v>
      </c>
      <c r="AY143" s="26">
        <f t="shared" si="66"/>
        <v>10</v>
      </c>
      <c r="AZ143" s="26"/>
      <c r="BA143" s="36">
        <v>4</v>
      </c>
      <c r="BB143" s="26">
        <v>13</v>
      </c>
      <c r="BC143" s="26">
        <f t="shared" si="67"/>
        <v>13</v>
      </c>
      <c r="BD143" s="26"/>
      <c r="BE143" s="26"/>
      <c r="BF143" s="36"/>
      <c r="BG143" s="26"/>
      <c r="BH143" s="26">
        <f t="shared" si="68"/>
        <v>0</v>
      </c>
      <c r="BI143" s="26"/>
      <c r="BJ143" s="36"/>
      <c r="BK143" s="26"/>
      <c r="BL143" s="26">
        <f t="shared" si="69"/>
        <v>0</v>
      </c>
      <c r="BM143" s="67">
        <f t="shared" si="70"/>
        <v>55</v>
      </c>
      <c r="BN143" s="20"/>
      <c r="BO143" s="20"/>
      <c r="BP143" s="20"/>
      <c r="BQ143" s="20"/>
      <c r="BR143" s="20"/>
    </row>
    <row r="144" spans="1:70" s="1" customFormat="1" x14ac:dyDescent="0.2">
      <c r="A144" s="83">
        <v>10</v>
      </c>
      <c r="B144" s="35">
        <v>98</v>
      </c>
      <c r="C144" s="28" t="s">
        <v>329</v>
      </c>
      <c r="D144" s="28" t="s">
        <v>330</v>
      </c>
      <c r="E144" s="28" t="s">
        <v>3</v>
      </c>
      <c r="F144" s="28" t="s">
        <v>331</v>
      </c>
      <c r="G144" s="26" t="s">
        <v>43</v>
      </c>
      <c r="H144" s="28" t="s">
        <v>13</v>
      </c>
      <c r="I144" s="28" t="s">
        <v>34</v>
      </c>
      <c r="J144" s="28" t="s">
        <v>17</v>
      </c>
      <c r="K144" s="26"/>
      <c r="L144" s="26"/>
      <c r="M144" s="36">
        <v>10</v>
      </c>
      <c r="N144" s="26">
        <v>6</v>
      </c>
      <c r="O144" s="26">
        <f t="shared" si="58"/>
        <v>6</v>
      </c>
      <c r="P144" s="26"/>
      <c r="Q144" s="36">
        <v>8</v>
      </c>
      <c r="R144" s="26">
        <v>8</v>
      </c>
      <c r="S144" s="26">
        <f t="shared" si="59"/>
        <v>8</v>
      </c>
      <c r="T144" s="26"/>
      <c r="U144" s="26"/>
      <c r="V144" s="36"/>
      <c r="W144" s="26"/>
      <c r="X144" s="26">
        <f t="shared" si="60"/>
        <v>0</v>
      </c>
      <c r="Y144" s="26"/>
      <c r="Z144" s="36"/>
      <c r="AA144" s="26"/>
      <c r="AB144" s="26">
        <f t="shared" si="61"/>
        <v>0</v>
      </c>
      <c r="AC144" s="26"/>
      <c r="AD144" s="26"/>
      <c r="AE144" s="36">
        <v>11</v>
      </c>
      <c r="AF144" s="26">
        <v>5</v>
      </c>
      <c r="AG144" s="26">
        <f t="shared" si="62"/>
        <v>5</v>
      </c>
      <c r="AH144" s="26"/>
      <c r="AI144" s="36">
        <v>7</v>
      </c>
      <c r="AJ144" s="26">
        <v>9</v>
      </c>
      <c r="AK144" s="26">
        <f t="shared" si="63"/>
        <v>9</v>
      </c>
      <c r="AL144" s="26"/>
      <c r="AM144" s="26"/>
      <c r="AN144" s="36">
        <v>5</v>
      </c>
      <c r="AO144" s="26">
        <v>11</v>
      </c>
      <c r="AP144" s="26">
        <f t="shared" si="64"/>
        <v>11</v>
      </c>
      <c r="AQ144" s="26"/>
      <c r="AR144" s="36" t="s">
        <v>392</v>
      </c>
      <c r="AS144" s="26"/>
      <c r="AT144" s="26">
        <f t="shared" si="65"/>
        <v>0</v>
      </c>
      <c r="AU144" s="26"/>
      <c r="AV144" s="26"/>
      <c r="AW144" s="36">
        <v>10</v>
      </c>
      <c r="AX144" s="26">
        <v>6</v>
      </c>
      <c r="AY144" s="26">
        <f t="shared" si="66"/>
        <v>6</v>
      </c>
      <c r="AZ144" s="26"/>
      <c r="BA144" s="36">
        <v>7</v>
      </c>
      <c r="BB144" s="26">
        <v>9</v>
      </c>
      <c r="BC144" s="26">
        <f t="shared" si="67"/>
        <v>9</v>
      </c>
      <c r="BD144" s="26"/>
      <c r="BE144" s="26"/>
      <c r="BF144" s="36"/>
      <c r="BG144" s="26"/>
      <c r="BH144" s="26">
        <f t="shared" si="68"/>
        <v>0</v>
      </c>
      <c r="BI144" s="26"/>
      <c r="BJ144" s="36"/>
      <c r="BK144" s="26"/>
      <c r="BL144" s="26">
        <f t="shared" si="69"/>
        <v>0</v>
      </c>
      <c r="BM144" s="67">
        <f t="shared" si="70"/>
        <v>54</v>
      </c>
      <c r="BN144" s="20"/>
      <c r="BO144" s="20"/>
      <c r="BP144" s="20"/>
      <c r="BQ144" s="20"/>
      <c r="BR144" s="20"/>
    </row>
    <row r="145" spans="1:70" s="1" customFormat="1" x14ac:dyDescent="0.2">
      <c r="A145" s="83">
        <v>11</v>
      </c>
      <c r="B145" s="35">
        <v>54</v>
      </c>
      <c r="C145" s="28" t="s">
        <v>108</v>
      </c>
      <c r="D145" s="28" t="s">
        <v>134</v>
      </c>
      <c r="E145" s="28" t="s">
        <v>3</v>
      </c>
      <c r="F145" s="28" t="s">
        <v>57</v>
      </c>
      <c r="G145" s="26" t="s">
        <v>12</v>
      </c>
      <c r="H145" s="28" t="s">
        <v>13</v>
      </c>
      <c r="I145" s="28" t="s">
        <v>34</v>
      </c>
      <c r="J145" s="28" t="s">
        <v>17</v>
      </c>
      <c r="K145" s="26"/>
      <c r="L145" s="26"/>
      <c r="M145" s="36">
        <v>8</v>
      </c>
      <c r="N145" s="26">
        <v>8</v>
      </c>
      <c r="O145" s="26">
        <f t="shared" si="58"/>
        <v>8</v>
      </c>
      <c r="P145" s="26"/>
      <c r="Q145" s="36">
        <v>11</v>
      </c>
      <c r="R145" s="26">
        <v>5</v>
      </c>
      <c r="S145" s="26">
        <f t="shared" si="59"/>
        <v>5</v>
      </c>
      <c r="T145" s="26"/>
      <c r="U145" s="26"/>
      <c r="V145" s="36" t="s">
        <v>392</v>
      </c>
      <c r="W145" s="26">
        <v>0</v>
      </c>
      <c r="X145" s="26">
        <f t="shared" si="60"/>
        <v>0</v>
      </c>
      <c r="Y145" s="26"/>
      <c r="Z145" s="36">
        <v>12</v>
      </c>
      <c r="AA145" s="26">
        <v>4</v>
      </c>
      <c r="AB145" s="26">
        <f t="shared" si="61"/>
        <v>4</v>
      </c>
      <c r="AC145" s="26"/>
      <c r="AD145" s="26"/>
      <c r="AE145" s="36">
        <v>12</v>
      </c>
      <c r="AF145" s="26">
        <v>4</v>
      </c>
      <c r="AG145" s="26">
        <f t="shared" si="62"/>
        <v>4</v>
      </c>
      <c r="AH145" s="26"/>
      <c r="AI145" s="36">
        <v>13</v>
      </c>
      <c r="AJ145" s="26">
        <v>3</v>
      </c>
      <c r="AK145" s="26">
        <f t="shared" si="63"/>
        <v>3</v>
      </c>
      <c r="AL145" s="26"/>
      <c r="AM145" s="26"/>
      <c r="AN145" s="36">
        <v>10</v>
      </c>
      <c r="AO145" s="26">
        <v>6</v>
      </c>
      <c r="AP145" s="26">
        <f t="shared" si="64"/>
        <v>6</v>
      </c>
      <c r="AQ145" s="26"/>
      <c r="AR145" s="36">
        <v>8</v>
      </c>
      <c r="AS145" s="26">
        <v>8</v>
      </c>
      <c r="AT145" s="26">
        <f t="shared" si="65"/>
        <v>8</v>
      </c>
      <c r="AU145" s="26"/>
      <c r="AV145" s="26"/>
      <c r="AW145" s="36">
        <v>12</v>
      </c>
      <c r="AX145" s="26">
        <v>4</v>
      </c>
      <c r="AY145" s="26">
        <f t="shared" si="66"/>
        <v>4</v>
      </c>
      <c r="AZ145" s="26"/>
      <c r="BA145" s="36">
        <v>13</v>
      </c>
      <c r="BB145" s="26">
        <v>3</v>
      </c>
      <c r="BC145" s="26">
        <f t="shared" si="67"/>
        <v>3</v>
      </c>
      <c r="BD145" s="26"/>
      <c r="BE145" s="26"/>
      <c r="BF145" s="36">
        <v>14</v>
      </c>
      <c r="BG145" s="26">
        <v>2</v>
      </c>
      <c r="BH145" s="26">
        <f t="shared" si="68"/>
        <v>2</v>
      </c>
      <c r="BI145" s="26"/>
      <c r="BJ145" s="36">
        <v>12</v>
      </c>
      <c r="BK145" s="26">
        <v>4</v>
      </c>
      <c r="BL145" s="26">
        <f t="shared" si="69"/>
        <v>4</v>
      </c>
      <c r="BM145" s="67">
        <f t="shared" si="70"/>
        <v>51</v>
      </c>
      <c r="BN145" s="20"/>
      <c r="BO145" s="20"/>
      <c r="BP145" s="20"/>
      <c r="BQ145" s="20"/>
      <c r="BR145" s="20"/>
    </row>
    <row r="146" spans="1:70" s="1" customFormat="1" x14ac:dyDescent="0.2">
      <c r="A146" s="83">
        <v>12</v>
      </c>
      <c r="B146" s="35">
        <v>16</v>
      </c>
      <c r="C146" s="28" t="s">
        <v>131</v>
      </c>
      <c r="D146" s="28" t="s">
        <v>132</v>
      </c>
      <c r="E146" s="28" t="s">
        <v>3</v>
      </c>
      <c r="F146" s="28" t="s">
        <v>18</v>
      </c>
      <c r="G146" s="26" t="s">
        <v>15</v>
      </c>
      <c r="H146" s="28" t="s">
        <v>13</v>
      </c>
      <c r="I146" s="28" t="s">
        <v>34</v>
      </c>
      <c r="J146" s="28" t="s">
        <v>17</v>
      </c>
      <c r="K146" s="26"/>
      <c r="L146" s="26"/>
      <c r="M146" s="36">
        <v>7</v>
      </c>
      <c r="N146" s="26">
        <v>9</v>
      </c>
      <c r="O146" s="26">
        <f t="shared" si="58"/>
        <v>9</v>
      </c>
      <c r="P146" s="26"/>
      <c r="Q146" s="36">
        <v>12</v>
      </c>
      <c r="R146" s="26">
        <v>4</v>
      </c>
      <c r="S146" s="26">
        <f t="shared" si="59"/>
        <v>4</v>
      </c>
      <c r="T146" s="26"/>
      <c r="U146" s="26"/>
      <c r="V146" s="36">
        <v>9</v>
      </c>
      <c r="W146" s="26">
        <v>7</v>
      </c>
      <c r="X146" s="26">
        <f t="shared" si="60"/>
        <v>7</v>
      </c>
      <c r="Y146" s="26"/>
      <c r="Z146" s="36">
        <v>11</v>
      </c>
      <c r="AA146" s="26">
        <v>5</v>
      </c>
      <c r="AB146" s="26">
        <f t="shared" si="61"/>
        <v>5</v>
      </c>
      <c r="AC146" s="26"/>
      <c r="AD146" s="26"/>
      <c r="AE146" s="36">
        <v>14</v>
      </c>
      <c r="AF146" s="26">
        <v>2</v>
      </c>
      <c r="AG146" s="26">
        <f t="shared" si="62"/>
        <v>2</v>
      </c>
      <c r="AH146" s="26"/>
      <c r="AI146" s="36">
        <v>11</v>
      </c>
      <c r="AJ146" s="26">
        <v>5</v>
      </c>
      <c r="AK146" s="26">
        <f t="shared" si="63"/>
        <v>5</v>
      </c>
      <c r="AL146" s="26"/>
      <c r="AM146" s="26"/>
      <c r="AN146" s="36"/>
      <c r="AO146" s="26"/>
      <c r="AP146" s="26">
        <f t="shared" si="64"/>
        <v>0</v>
      </c>
      <c r="AQ146" s="26"/>
      <c r="AR146" s="36"/>
      <c r="AS146" s="26"/>
      <c r="AT146" s="26">
        <f t="shared" si="65"/>
        <v>0</v>
      </c>
      <c r="AU146" s="26"/>
      <c r="AV146" s="26"/>
      <c r="AW146" s="36" t="s">
        <v>392</v>
      </c>
      <c r="AX146" s="26">
        <v>0</v>
      </c>
      <c r="AY146" s="26">
        <f t="shared" si="66"/>
        <v>0</v>
      </c>
      <c r="AZ146" s="26"/>
      <c r="BA146" s="36">
        <v>20</v>
      </c>
      <c r="BB146" s="26">
        <v>0</v>
      </c>
      <c r="BC146" s="26">
        <f t="shared" si="67"/>
        <v>0</v>
      </c>
      <c r="BD146" s="26"/>
      <c r="BE146" s="26"/>
      <c r="BF146" s="36">
        <v>8</v>
      </c>
      <c r="BG146" s="26">
        <v>8</v>
      </c>
      <c r="BH146" s="26">
        <f t="shared" si="68"/>
        <v>8</v>
      </c>
      <c r="BI146" s="26"/>
      <c r="BJ146" s="36">
        <v>8</v>
      </c>
      <c r="BK146" s="26">
        <v>8</v>
      </c>
      <c r="BL146" s="26">
        <f t="shared" si="69"/>
        <v>8</v>
      </c>
      <c r="BM146" s="67">
        <f t="shared" si="70"/>
        <v>48</v>
      </c>
      <c r="BN146" s="20"/>
      <c r="BO146" s="20"/>
      <c r="BP146" s="20"/>
      <c r="BQ146" s="20"/>
      <c r="BR146" s="20"/>
    </row>
    <row r="147" spans="1:70" s="1" customFormat="1" x14ac:dyDescent="0.2">
      <c r="A147" s="83">
        <v>13</v>
      </c>
      <c r="B147" s="37">
        <v>166</v>
      </c>
      <c r="C147" s="38" t="s">
        <v>421</v>
      </c>
      <c r="D147" s="38" t="s">
        <v>425</v>
      </c>
      <c r="E147" s="38" t="s">
        <v>3</v>
      </c>
      <c r="F147" s="38" t="s">
        <v>426</v>
      </c>
      <c r="G147" s="29" t="s">
        <v>12</v>
      </c>
      <c r="H147" s="38" t="s">
        <v>13</v>
      </c>
      <c r="I147" s="38" t="s">
        <v>34</v>
      </c>
      <c r="J147" s="38" t="s">
        <v>14</v>
      </c>
      <c r="K147" s="26"/>
      <c r="L147" s="26"/>
      <c r="M147" s="36"/>
      <c r="N147" s="26"/>
      <c r="O147" s="26">
        <f t="shared" si="58"/>
        <v>0</v>
      </c>
      <c r="P147" s="26"/>
      <c r="Q147" s="36"/>
      <c r="R147" s="26"/>
      <c r="S147" s="26">
        <f t="shared" si="59"/>
        <v>0</v>
      </c>
      <c r="T147" s="26"/>
      <c r="U147" s="26"/>
      <c r="V147" s="36">
        <v>12</v>
      </c>
      <c r="W147" s="26">
        <v>4</v>
      </c>
      <c r="X147" s="26">
        <f t="shared" si="60"/>
        <v>4</v>
      </c>
      <c r="Y147" s="26"/>
      <c r="Z147" s="36">
        <v>10</v>
      </c>
      <c r="AA147" s="26">
        <v>6</v>
      </c>
      <c r="AB147" s="26">
        <f>X147+Y147+AA147</f>
        <v>10</v>
      </c>
      <c r="AC147" s="26"/>
      <c r="AD147" s="26"/>
      <c r="AE147" s="36">
        <v>10</v>
      </c>
      <c r="AF147" s="26">
        <v>6</v>
      </c>
      <c r="AG147" s="26">
        <f t="shared" si="62"/>
        <v>6</v>
      </c>
      <c r="AH147" s="26"/>
      <c r="AI147" s="36">
        <v>8</v>
      </c>
      <c r="AJ147" s="26">
        <v>8</v>
      </c>
      <c r="AK147" s="26">
        <f>AG147+AH147+AJ147</f>
        <v>14</v>
      </c>
      <c r="AL147" s="26"/>
      <c r="AM147" s="26"/>
      <c r="AN147" s="36">
        <v>9</v>
      </c>
      <c r="AO147" s="26">
        <v>7</v>
      </c>
      <c r="AP147" s="26">
        <f t="shared" si="64"/>
        <v>7</v>
      </c>
      <c r="AQ147" s="26"/>
      <c r="AR147" s="36" t="s">
        <v>392</v>
      </c>
      <c r="AS147" s="26"/>
      <c r="AT147" s="26">
        <f>AP147+AQ147+AS147</f>
        <v>7</v>
      </c>
      <c r="AU147" s="26"/>
      <c r="AV147" s="26"/>
      <c r="AW147" s="36"/>
      <c r="AX147" s="26"/>
      <c r="AY147" s="26">
        <f t="shared" si="66"/>
        <v>0</v>
      </c>
      <c r="AZ147" s="26"/>
      <c r="BA147" s="36"/>
      <c r="BB147" s="26"/>
      <c r="BC147" s="26">
        <f>AY147+AZ147+BB147</f>
        <v>0</v>
      </c>
      <c r="BD147" s="26"/>
      <c r="BE147" s="26"/>
      <c r="BF147" s="36"/>
      <c r="BG147" s="26"/>
      <c r="BH147" s="26">
        <f t="shared" si="68"/>
        <v>0</v>
      </c>
      <c r="BI147" s="26"/>
      <c r="BJ147" s="36"/>
      <c r="BK147" s="26"/>
      <c r="BL147" s="26">
        <f>BH147+BI147+BK147</f>
        <v>0</v>
      </c>
      <c r="BM147" s="67">
        <f t="shared" si="70"/>
        <v>48</v>
      </c>
      <c r="BN147" s="20"/>
      <c r="BO147" s="20"/>
      <c r="BP147" s="20"/>
      <c r="BQ147" s="20"/>
      <c r="BR147" s="20"/>
    </row>
    <row r="148" spans="1:70" s="1" customFormat="1" x14ac:dyDescent="0.2">
      <c r="A148" s="83">
        <v>14</v>
      </c>
      <c r="B148" s="35">
        <v>63</v>
      </c>
      <c r="C148" s="28" t="s">
        <v>101</v>
      </c>
      <c r="D148" s="28" t="s">
        <v>102</v>
      </c>
      <c r="E148" s="28" t="s">
        <v>3</v>
      </c>
      <c r="F148" s="28" t="s">
        <v>120</v>
      </c>
      <c r="G148" s="26" t="s">
        <v>12</v>
      </c>
      <c r="H148" s="28" t="s">
        <v>13</v>
      </c>
      <c r="I148" s="28" t="s">
        <v>34</v>
      </c>
      <c r="J148" s="28" t="s">
        <v>50</v>
      </c>
      <c r="K148" s="26"/>
      <c r="L148" s="26"/>
      <c r="M148" s="36">
        <v>15</v>
      </c>
      <c r="N148" s="26">
        <v>1</v>
      </c>
      <c r="O148" s="26">
        <f t="shared" si="58"/>
        <v>1</v>
      </c>
      <c r="P148" s="26"/>
      <c r="Q148" s="36">
        <v>17</v>
      </c>
      <c r="R148" s="26">
        <v>0</v>
      </c>
      <c r="S148" s="26">
        <f t="shared" si="59"/>
        <v>0</v>
      </c>
      <c r="T148" s="26"/>
      <c r="U148" s="26"/>
      <c r="V148" s="36">
        <v>14</v>
      </c>
      <c r="W148" s="26">
        <v>2</v>
      </c>
      <c r="X148" s="26">
        <f t="shared" si="60"/>
        <v>2</v>
      </c>
      <c r="Y148" s="26"/>
      <c r="Z148" s="36">
        <v>14</v>
      </c>
      <c r="AA148" s="26">
        <v>2</v>
      </c>
      <c r="AB148" s="26">
        <f t="shared" ref="AB148:AB170" si="71">Y148+AA148</f>
        <v>2</v>
      </c>
      <c r="AC148" s="26"/>
      <c r="AD148" s="26"/>
      <c r="AE148" s="36" t="s">
        <v>392</v>
      </c>
      <c r="AF148" s="26">
        <v>0</v>
      </c>
      <c r="AG148" s="26">
        <f t="shared" si="62"/>
        <v>0</v>
      </c>
      <c r="AH148" s="26"/>
      <c r="AI148" s="36">
        <v>14</v>
      </c>
      <c r="AJ148" s="26">
        <v>2</v>
      </c>
      <c r="AK148" s="26">
        <f t="shared" ref="AK148:AK170" si="72">AH148+AJ148</f>
        <v>2</v>
      </c>
      <c r="AL148" s="26"/>
      <c r="AM148" s="26"/>
      <c r="AN148" s="36">
        <v>11</v>
      </c>
      <c r="AO148" s="26">
        <v>5</v>
      </c>
      <c r="AP148" s="26">
        <f t="shared" si="64"/>
        <v>5</v>
      </c>
      <c r="AQ148" s="26"/>
      <c r="AR148" s="36">
        <v>10</v>
      </c>
      <c r="AS148" s="26">
        <v>6</v>
      </c>
      <c r="AT148" s="26">
        <f t="shared" ref="AT148:AT170" si="73">AQ148+AS148</f>
        <v>6</v>
      </c>
      <c r="AU148" s="26"/>
      <c r="AV148" s="26"/>
      <c r="AW148" s="36">
        <v>9</v>
      </c>
      <c r="AX148" s="26">
        <v>7</v>
      </c>
      <c r="AY148" s="26">
        <f t="shared" si="66"/>
        <v>7</v>
      </c>
      <c r="AZ148" s="26"/>
      <c r="BA148" s="36">
        <v>9</v>
      </c>
      <c r="BB148" s="26">
        <v>7</v>
      </c>
      <c r="BC148" s="26">
        <f t="shared" ref="BC148:BC170" si="74">AZ148+BB148</f>
        <v>7</v>
      </c>
      <c r="BD148" s="26"/>
      <c r="BE148" s="26"/>
      <c r="BF148" s="36">
        <v>9</v>
      </c>
      <c r="BG148" s="26">
        <v>7</v>
      </c>
      <c r="BH148" s="26">
        <f t="shared" si="68"/>
        <v>7</v>
      </c>
      <c r="BI148" s="26"/>
      <c r="BJ148" s="36">
        <v>10</v>
      </c>
      <c r="BK148" s="26">
        <v>6</v>
      </c>
      <c r="BL148" s="26">
        <f t="shared" ref="BL148:BL170" si="75">BI148+BK148</f>
        <v>6</v>
      </c>
      <c r="BM148" s="67">
        <f t="shared" si="70"/>
        <v>45</v>
      </c>
      <c r="BN148" s="20"/>
      <c r="BO148" s="20"/>
      <c r="BP148" s="20"/>
      <c r="BQ148" s="20"/>
      <c r="BR148" s="20"/>
    </row>
    <row r="149" spans="1:70" s="1" customFormat="1" x14ac:dyDescent="0.2">
      <c r="A149" s="83">
        <v>15</v>
      </c>
      <c r="B149" s="37">
        <v>90</v>
      </c>
      <c r="C149" s="39" t="s">
        <v>416</v>
      </c>
      <c r="D149" s="39" t="s">
        <v>415</v>
      </c>
      <c r="E149" s="39" t="s">
        <v>297</v>
      </c>
      <c r="F149" s="39" t="s">
        <v>417</v>
      </c>
      <c r="G149" s="29" t="s">
        <v>15</v>
      </c>
      <c r="H149" s="38" t="s">
        <v>13</v>
      </c>
      <c r="I149" s="38" t="s">
        <v>34</v>
      </c>
      <c r="J149" s="38" t="s">
        <v>17</v>
      </c>
      <c r="K149" s="26"/>
      <c r="L149" s="26"/>
      <c r="M149" s="36"/>
      <c r="N149" s="26"/>
      <c r="O149" s="26">
        <f t="shared" si="58"/>
        <v>0</v>
      </c>
      <c r="P149" s="26"/>
      <c r="Q149" s="36"/>
      <c r="R149" s="26"/>
      <c r="S149" s="26">
        <f t="shared" si="59"/>
        <v>0</v>
      </c>
      <c r="T149" s="26">
        <v>1</v>
      </c>
      <c r="U149" s="26"/>
      <c r="V149" s="36">
        <v>4</v>
      </c>
      <c r="W149" s="26">
        <v>13</v>
      </c>
      <c r="X149" s="26">
        <f t="shared" si="60"/>
        <v>14</v>
      </c>
      <c r="Y149" s="26"/>
      <c r="Z149" s="36">
        <v>4</v>
      </c>
      <c r="AA149" s="26">
        <v>13</v>
      </c>
      <c r="AB149" s="26">
        <f t="shared" si="71"/>
        <v>13</v>
      </c>
      <c r="AC149" s="26"/>
      <c r="AD149" s="26"/>
      <c r="AE149" s="36">
        <v>9</v>
      </c>
      <c r="AF149" s="26">
        <v>7</v>
      </c>
      <c r="AG149" s="26">
        <f t="shared" si="62"/>
        <v>7</v>
      </c>
      <c r="AH149" s="26"/>
      <c r="AI149" s="36">
        <v>9</v>
      </c>
      <c r="AJ149" s="26">
        <v>7</v>
      </c>
      <c r="AK149" s="26">
        <f t="shared" si="72"/>
        <v>7</v>
      </c>
      <c r="AL149" s="26"/>
      <c r="AM149" s="26"/>
      <c r="AN149" s="36"/>
      <c r="AO149" s="26"/>
      <c r="AP149" s="26">
        <f t="shared" si="64"/>
        <v>0</v>
      </c>
      <c r="AQ149" s="26"/>
      <c r="AR149" s="36"/>
      <c r="AS149" s="26"/>
      <c r="AT149" s="26">
        <f t="shared" si="73"/>
        <v>0</v>
      </c>
      <c r="AU149" s="26"/>
      <c r="AV149" s="26"/>
      <c r="AW149" s="36">
        <v>13</v>
      </c>
      <c r="AX149" s="26">
        <v>3</v>
      </c>
      <c r="AY149" s="26">
        <f t="shared" si="66"/>
        <v>3</v>
      </c>
      <c r="AZ149" s="26"/>
      <c r="BA149" s="36">
        <v>15</v>
      </c>
      <c r="BB149" s="26">
        <v>1</v>
      </c>
      <c r="BC149" s="26">
        <f t="shared" si="74"/>
        <v>1</v>
      </c>
      <c r="BD149" s="26"/>
      <c r="BE149" s="26"/>
      <c r="BF149" s="36" t="s">
        <v>392</v>
      </c>
      <c r="BG149" s="26">
        <v>0</v>
      </c>
      <c r="BH149" s="26">
        <f t="shared" si="68"/>
        <v>0</v>
      </c>
      <c r="BI149" s="26"/>
      <c r="BJ149" s="36" t="s">
        <v>392</v>
      </c>
      <c r="BK149" s="26">
        <v>0</v>
      </c>
      <c r="BL149" s="26">
        <f t="shared" si="75"/>
        <v>0</v>
      </c>
      <c r="BM149" s="67">
        <f t="shared" si="70"/>
        <v>45</v>
      </c>
      <c r="BN149" s="20"/>
      <c r="BO149" s="20"/>
      <c r="BP149" s="20"/>
      <c r="BQ149" s="20"/>
      <c r="BR149" s="20"/>
    </row>
    <row r="150" spans="1:70" s="1" customFormat="1" x14ac:dyDescent="0.2">
      <c r="A150" s="83">
        <v>16</v>
      </c>
      <c r="B150" s="35">
        <v>94</v>
      </c>
      <c r="C150" s="28" t="s">
        <v>262</v>
      </c>
      <c r="D150" s="28" t="s">
        <v>263</v>
      </c>
      <c r="E150" s="28" t="s">
        <v>3</v>
      </c>
      <c r="F150" s="28" t="s">
        <v>264</v>
      </c>
      <c r="G150" s="26" t="s">
        <v>15</v>
      </c>
      <c r="H150" s="28" t="s">
        <v>13</v>
      </c>
      <c r="I150" s="28" t="s">
        <v>34</v>
      </c>
      <c r="J150" s="28" t="s">
        <v>17</v>
      </c>
      <c r="K150" s="26"/>
      <c r="L150" s="26"/>
      <c r="M150" s="36">
        <v>12</v>
      </c>
      <c r="N150" s="26">
        <v>4</v>
      </c>
      <c r="O150" s="26">
        <f t="shared" si="58"/>
        <v>4</v>
      </c>
      <c r="P150" s="26"/>
      <c r="Q150" s="36">
        <v>14</v>
      </c>
      <c r="R150" s="26">
        <v>2</v>
      </c>
      <c r="S150" s="26">
        <f t="shared" si="59"/>
        <v>2</v>
      </c>
      <c r="T150" s="26"/>
      <c r="U150" s="26"/>
      <c r="V150" s="36"/>
      <c r="W150" s="26"/>
      <c r="X150" s="26">
        <f t="shared" si="60"/>
        <v>0</v>
      </c>
      <c r="Y150" s="26"/>
      <c r="Z150" s="36"/>
      <c r="AA150" s="26"/>
      <c r="AB150" s="26">
        <f t="shared" si="71"/>
        <v>0</v>
      </c>
      <c r="AC150" s="26"/>
      <c r="AD150" s="26"/>
      <c r="AE150" s="36"/>
      <c r="AF150" s="26"/>
      <c r="AG150" s="26">
        <f t="shared" si="62"/>
        <v>0</v>
      </c>
      <c r="AH150" s="26"/>
      <c r="AI150" s="36"/>
      <c r="AJ150" s="26"/>
      <c r="AK150" s="26">
        <f t="shared" si="72"/>
        <v>0</v>
      </c>
      <c r="AL150" s="26"/>
      <c r="AM150" s="26"/>
      <c r="AN150" s="36"/>
      <c r="AO150" s="26"/>
      <c r="AP150" s="26">
        <f t="shared" si="64"/>
        <v>0</v>
      </c>
      <c r="AQ150" s="26"/>
      <c r="AR150" s="36"/>
      <c r="AS150" s="26"/>
      <c r="AT150" s="26">
        <f t="shared" si="73"/>
        <v>0</v>
      </c>
      <c r="AU150" s="26"/>
      <c r="AV150" s="26"/>
      <c r="AW150" s="36" t="s">
        <v>392</v>
      </c>
      <c r="AX150" s="26">
        <v>0</v>
      </c>
      <c r="AY150" s="26">
        <f t="shared" si="66"/>
        <v>0</v>
      </c>
      <c r="AZ150" s="26"/>
      <c r="BA150" s="36">
        <v>6</v>
      </c>
      <c r="BB150" s="26">
        <v>10</v>
      </c>
      <c r="BC150" s="26">
        <f t="shared" si="74"/>
        <v>10</v>
      </c>
      <c r="BD150" s="26"/>
      <c r="BE150" s="26"/>
      <c r="BF150" s="36">
        <v>6</v>
      </c>
      <c r="BG150" s="26">
        <v>10</v>
      </c>
      <c r="BH150" s="26">
        <f t="shared" si="68"/>
        <v>10</v>
      </c>
      <c r="BI150" s="26"/>
      <c r="BJ150" s="36">
        <v>6</v>
      </c>
      <c r="BK150" s="26">
        <v>10</v>
      </c>
      <c r="BL150" s="26">
        <f t="shared" si="75"/>
        <v>10</v>
      </c>
      <c r="BM150" s="67">
        <f t="shared" si="70"/>
        <v>36</v>
      </c>
      <c r="BN150" s="20"/>
      <c r="BO150" s="20"/>
      <c r="BP150" s="20"/>
      <c r="BQ150" s="20"/>
      <c r="BR150" s="20"/>
    </row>
    <row r="151" spans="1:70" s="1" customFormat="1" x14ac:dyDescent="0.2">
      <c r="A151" s="83">
        <v>17</v>
      </c>
      <c r="B151" s="35">
        <v>88</v>
      </c>
      <c r="C151" s="28" t="s">
        <v>9</v>
      </c>
      <c r="D151" s="28" t="s">
        <v>10</v>
      </c>
      <c r="E151" s="28" t="s">
        <v>3</v>
      </c>
      <c r="F151" s="28" t="s">
        <v>126</v>
      </c>
      <c r="G151" s="26" t="s">
        <v>43</v>
      </c>
      <c r="H151" s="28" t="s">
        <v>13</v>
      </c>
      <c r="I151" s="28" t="s">
        <v>34</v>
      </c>
      <c r="J151" s="28" t="s">
        <v>17</v>
      </c>
      <c r="K151" s="26"/>
      <c r="L151" s="26"/>
      <c r="M151" s="36">
        <v>9</v>
      </c>
      <c r="N151" s="26">
        <v>7</v>
      </c>
      <c r="O151" s="26">
        <f t="shared" si="58"/>
        <v>7</v>
      </c>
      <c r="P151" s="26"/>
      <c r="Q151" s="36">
        <v>10</v>
      </c>
      <c r="R151" s="26">
        <v>6</v>
      </c>
      <c r="S151" s="26">
        <f t="shared" si="59"/>
        <v>6</v>
      </c>
      <c r="T151" s="26"/>
      <c r="U151" s="26"/>
      <c r="V151" s="36">
        <v>10</v>
      </c>
      <c r="W151" s="26">
        <v>6</v>
      </c>
      <c r="X151" s="26">
        <f t="shared" si="60"/>
        <v>6</v>
      </c>
      <c r="Y151" s="26"/>
      <c r="Z151" s="36">
        <v>8</v>
      </c>
      <c r="AA151" s="26">
        <v>8</v>
      </c>
      <c r="AB151" s="26">
        <f t="shared" si="71"/>
        <v>8</v>
      </c>
      <c r="AC151" s="26"/>
      <c r="AD151" s="26"/>
      <c r="AE151" s="36">
        <v>8</v>
      </c>
      <c r="AF151" s="26">
        <v>8</v>
      </c>
      <c r="AG151" s="26">
        <f t="shared" si="62"/>
        <v>8</v>
      </c>
      <c r="AH151" s="26"/>
      <c r="AI151" s="36">
        <v>15</v>
      </c>
      <c r="AJ151" s="26">
        <v>1</v>
      </c>
      <c r="AK151" s="26">
        <f t="shared" si="72"/>
        <v>1</v>
      </c>
      <c r="AL151" s="26"/>
      <c r="AM151" s="26"/>
      <c r="AN151" s="36" t="s">
        <v>392</v>
      </c>
      <c r="AO151" s="26">
        <v>0</v>
      </c>
      <c r="AP151" s="26">
        <f t="shared" si="64"/>
        <v>0</v>
      </c>
      <c r="AQ151" s="26"/>
      <c r="AR151" s="36" t="s">
        <v>392</v>
      </c>
      <c r="AS151" s="26"/>
      <c r="AT151" s="26">
        <f t="shared" si="73"/>
        <v>0</v>
      </c>
      <c r="AU151" s="26"/>
      <c r="AV151" s="26"/>
      <c r="AW151" s="36"/>
      <c r="AX151" s="26"/>
      <c r="AY151" s="26">
        <f t="shared" si="66"/>
        <v>0</v>
      </c>
      <c r="AZ151" s="26"/>
      <c r="BA151" s="36"/>
      <c r="BB151" s="26"/>
      <c r="BC151" s="26">
        <f t="shared" si="74"/>
        <v>0</v>
      </c>
      <c r="BD151" s="26"/>
      <c r="BE151" s="26"/>
      <c r="BF151" s="36"/>
      <c r="BG151" s="26"/>
      <c r="BH151" s="26">
        <f t="shared" si="68"/>
        <v>0</v>
      </c>
      <c r="BI151" s="26"/>
      <c r="BJ151" s="36"/>
      <c r="BK151" s="26"/>
      <c r="BL151" s="26">
        <f t="shared" si="75"/>
        <v>0</v>
      </c>
      <c r="BM151" s="67">
        <f t="shared" si="70"/>
        <v>36</v>
      </c>
      <c r="BN151" s="20"/>
      <c r="BO151" s="20"/>
      <c r="BP151" s="20"/>
      <c r="BQ151" s="20"/>
      <c r="BR151" s="20"/>
    </row>
    <row r="152" spans="1:70" s="1" customFormat="1" x14ac:dyDescent="0.2">
      <c r="A152" s="83">
        <v>18</v>
      </c>
      <c r="B152" s="35">
        <v>65</v>
      </c>
      <c r="C152" s="28" t="s">
        <v>111</v>
      </c>
      <c r="D152" s="28" t="s">
        <v>112</v>
      </c>
      <c r="E152" s="28" t="s">
        <v>3</v>
      </c>
      <c r="F152" s="28" t="s">
        <v>49</v>
      </c>
      <c r="G152" s="26" t="s">
        <v>15</v>
      </c>
      <c r="H152" s="28" t="s">
        <v>13</v>
      </c>
      <c r="I152" s="28" t="s">
        <v>34</v>
      </c>
      <c r="J152" s="28" t="s">
        <v>17</v>
      </c>
      <c r="K152" s="26"/>
      <c r="L152" s="26"/>
      <c r="M152" s="36">
        <v>13</v>
      </c>
      <c r="N152" s="26">
        <v>3</v>
      </c>
      <c r="O152" s="26">
        <f t="shared" si="58"/>
        <v>3</v>
      </c>
      <c r="P152" s="26"/>
      <c r="Q152" s="36">
        <v>15</v>
      </c>
      <c r="R152" s="26">
        <v>1</v>
      </c>
      <c r="S152" s="26">
        <f t="shared" si="59"/>
        <v>1</v>
      </c>
      <c r="T152" s="26"/>
      <c r="U152" s="26"/>
      <c r="V152" s="36">
        <v>11</v>
      </c>
      <c r="W152" s="26">
        <v>5</v>
      </c>
      <c r="X152" s="26">
        <f t="shared" si="60"/>
        <v>5</v>
      </c>
      <c r="Y152" s="26"/>
      <c r="Z152" s="36">
        <v>9</v>
      </c>
      <c r="AA152" s="26">
        <v>7</v>
      </c>
      <c r="AB152" s="26">
        <f t="shared" si="71"/>
        <v>7</v>
      </c>
      <c r="AC152" s="26"/>
      <c r="AD152" s="26"/>
      <c r="AE152" s="36">
        <v>16</v>
      </c>
      <c r="AF152" s="26">
        <v>1</v>
      </c>
      <c r="AG152" s="26">
        <f t="shared" si="62"/>
        <v>1</v>
      </c>
      <c r="AH152" s="26"/>
      <c r="AI152" s="36" t="s">
        <v>392</v>
      </c>
      <c r="AJ152" s="26">
        <v>0</v>
      </c>
      <c r="AK152" s="26">
        <f t="shared" si="72"/>
        <v>0</v>
      </c>
      <c r="AL152" s="26"/>
      <c r="AM152" s="26"/>
      <c r="AN152" s="36"/>
      <c r="AO152" s="26"/>
      <c r="AP152" s="26">
        <f t="shared" si="64"/>
        <v>0</v>
      </c>
      <c r="AQ152" s="26"/>
      <c r="AR152" s="36"/>
      <c r="AS152" s="26"/>
      <c r="AT152" s="26">
        <f t="shared" si="73"/>
        <v>0</v>
      </c>
      <c r="AU152" s="26"/>
      <c r="AV152" s="26"/>
      <c r="AW152" s="36">
        <v>14</v>
      </c>
      <c r="AX152" s="26">
        <v>2</v>
      </c>
      <c r="AY152" s="26">
        <f t="shared" si="66"/>
        <v>2</v>
      </c>
      <c r="AZ152" s="26"/>
      <c r="BA152" s="36">
        <v>16</v>
      </c>
      <c r="BB152" s="26">
        <v>0</v>
      </c>
      <c r="BC152" s="26">
        <f t="shared" si="74"/>
        <v>0</v>
      </c>
      <c r="BD152" s="26"/>
      <c r="BE152" s="26"/>
      <c r="BF152" s="36">
        <v>10</v>
      </c>
      <c r="BG152" s="26">
        <v>6</v>
      </c>
      <c r="BH152" s="26">
        <f t="shared" si="68"/>
        <v>6</v>
      </c>
      <c r="BI152" s="26"/>
      <c r="BJ152" s="36">
        <v>11</v>
      </c>
      <c r="BK152" s="26">
        <v>5</v>
      </c>
      <c r="BL152" s="26">
        <f t="shared" si="75"/>
        <v>5</v>
      </c>
      <c r="BM152" s="67">
        <f t="shared" si="70"/>
        <v>30</v>
      </c>
      <c r="BN152" s="20"/>
      <c r="BO152" s="20"/>
      <c r="BP152" s="20"/>
      <c r="BQ152" s="20"/>
      <c r="BR152" s="20"/>
    </row>
    <row r="153" spans="1:70" s="1" customFormat="1" x14ac:dyDescent="0.2">
      <c r="A153" s="83">
        <v>19</v>
      </c>
      <c r="B153" s="35">
        <v>10</v>
      </c>
      <c r="C153" s="28" t="s">
        <v>486</v>
      </c>
      <c r="D153" s="28" t="s">
        <v>495</v>
      </c>
      <c r="E153" s="28" t="s">
        <v>3</v>
      </c>
      <c r="F153" s="28" t="s">
        <v>496</v>
      </c>
      <c r="G153" s="26" t="s">
        <v>37</v>
      </c>
      <c r="H153" s="28" t="s">
        <v>27</v>
      </c>
      <c r="I153" s="28" t="s">
        <v>129</v>
      </c>
      <c r="J153" s="28" t="s">
        <v>14</v>
      </c>
      <c r="K153" s="26"/>
      <c r="L153" s="26"/>
      <c r="M153" s="36"/>
      <c r="N153" s="26">
        <v>0</v>
      </c>
      <c r="O153" s="26">
        <f t="shared" si="58"/>
        <v>0</v>
      </c>
      <c r="P153" s="26"/>
      <c r="Q153" s="36" t="s">
        <v>392</v>
      </c>
      <c r="R153" s="26">
        <v>0</v>
      </c>
      <c r="S153" s="26">
        <f t="shared" si="59"/>
        <v>0</v>
      </c>
      <c r="T153" s="26"/>
      <c r="U153" s="26"/>
      <c r="V153" s="36"/>
      <c r="W153" s="26"/>
      <c r="X153" s="26">
        <f t="shared" si="60"/>
        <v>0</v>
      </c>
      <c r="Y153" s="26"/>
      <c r="Z153" s="36"/>
      <c r="AA153" s="26"/>
      <c r="AB153" s="26">
        <f t="shared" si="71"/>
        <v>0</v>
      </c>
      <c r="AC153" s="26"/>
      <c r="AD153" s="26"/>
      <c r="AE153" s="36"/>
      <c r="AF153" s="26"/>
      <c r="AG153" s="26">
        <f t="shared" si="62"/>
        <v>0</v>
      </c>
      <c r="AH153" s="26"/>
      <c r="AI153" s="36"/>
      <c r="AJ153" s="26"/>
      <c r="AK153" s="26">
        <f t="shared" si="72"/>
        <v>0</v>
      </c>
      <c r="AL153" s="26"/>
      <c r="AM153" s="26"/>
      <c r="AN153" s="36">
        <v>7</v>
      </c>
      <c r="AO153" s="26">
        <v>9</v>
      </c>
      <c r="AP153" s="26">
        <f t="shared" si="64"/>
        <v>9</v>
      </c>
      <c r="AQ153" s="26"/>
      <c r="AR153" s="36">
        <v>3</v>
      </c>
      <c r="AS153" s="26">
        <v>16</v>
      </c>
      <c r="AT153" s="26">
        <f t="shared" si="73"/>
        <v>16</v>
      </c>
      <c r="AU153" s="26">
        <v>3</v>
      </c>
      <c r="AV153" s="26"/>
      <c r="AW153" s="36" t="s">
        <v>411</v>
      </c>
      <c r="AX153" s="26">
        <v>0</v>
      </c>
      <c r="AY153" s="26">
        <f t="shared" si="66"/>
        <v>3</v>
      </c>
      <c r="AZ153" s="26"/>
      <c r="BA153" s="36" t="s">
        <v>411</v>
      </c>
      <c r="BB153" s="26"/>
      <c r="BC153" s="26">
        <f t="shared" si="74"/>
        <v>0</v>
      </c>
      <c r="BD153" s="26"/>
      <c r="BE153" s="26"/>
      <c r="BF153" s="36"/>
      <c r="BG153" s="26"/>
      <c r="BH153" s="26">
        <f t="shared" si="68"/>
        <v>0</v>
      </c>
      <c r="BI153" s="26"/>
      <c r="BJ153" s="36"/>
      <c r="BK153" s="26"/>
      <c r="BL153" s="26">
        <f t="shared" si="75"/>
        <v>0</v>
      </c>
      <c r="BM153" s="67">
        <f t="shared" si="70"/>
        <v>28</v>
      </c>
      <c r="BN153" s="17"/>
      <c r="BO153" s="17"/>
      <c r="BP153" s="17"/>
      <c r="BQ153" s="17"/>
      <c r="BR153" s="17"/>
    </row>
    <row r="154" spans="1:70" s="1" customFormat="1" x14ac:dyDescent="0.2">
      <c r="A154" s="83">
        <v>20</v>
      </c>
      <c r="B154" s="35">
        <v>2</v>
      </c>
      <c r="C154" s="28" t="s">
        <v>109</v>
      </c>
      <c r="D154" s="28" t="s">
        <v>335</v>
      </c>
      <c r="E154" s="28" t="s">
        <v>3</v>
      </c>
      <c r="F154" s="28" t="s">
        <v>120</v>
      </c>
      <c r="G154" s="26" t="s">
        <v>12</v>
      </c>
      <c r="H154" s="28" t="s">
        <v>13</v>
      </c>
      <c r="I154" s="28" t="s">
        <v>34</v>
      </c>
      <c r="J154" s="28" t="s">
        <v>17</v>
      </c>
      <c r="K154" s="26"/>
      <c r="L154" s="26"/>
      <c r="M154" s="36"/>
      <c r="N154" s="26"/>
      <c r="O154" s="26">
        <f t="shared" si="58"/>
        <v>0</v>
      </c>
      <c r="P154" s="26"/>
      <c r="Q154" s="36"/>
      <c r="R154" s="26"/>
      <c r="S154" s="26">
        <f t="shared" si="59"/>
        <v>0</v>
      </c>
      <c r="T154" s="26"/>
      <c r="U154" s="26"/>
      <c r="V154" s="36"/>
      <c r="W154" s="26"/>
      <c r="X154" s="26">
        <f t="shared" si="60"/>
        <v>0</v>
      </c>
      <c r="Y154" s="26"/>
      <c r="Z154" s="36"/>
      <c r="AA154" s="26"/>
      <c r="AB154" s="26">
        <f t="shared" si="71"/>
        <v>0</v>
      </c>
      <c r="AC154" s="26"/>
      <c r="AD154" s="26"/>
      <c r="AE154" s="36"/>
      <c r="AF154" s="26"/>
      <c r="AG154" s="26">
        <f t="shared" si="62"/>
        <v>0</v>
      </c>
      <c r="AH154" s="26"/>
      <c r="AI154" s="36"/>
      <c r="AJ154" s="26"/>
      <c r="AK154" s="26">
        <f t="shared" si="72"/>
        <v>0</v>
      </c>
      <c r="AL154" s="26"/>
      <c r="AM154" s="26"/>
      <c r="AN154" s="36"/>
      <c r="AO154" s="26"/>
      <c r="AP154" s="26">
        <f t="shared" si="64"/>
        <v>0</v>
      </c>
      <c r="AQ154" s="26"/>
      <c r="AR154" s="36"/>
      <c r="AS154" s="26"/>
      <c r="AT154" s="26">
        <f t="shared" si="73"/>
        <v>0</v>
      </c>
      <c r="AU154" s="26">
        <v>1</v>
      </c>
      <c r="AV154" s="26"/>
      <c r="AW154" s="36">
        <v>3</v>
      </c>
      <c r="AX154" s="26">
        <v>16</v>
      </c>
      <c r="AY154" s="26">
        <f t="shared" si="66"/>
        <v>17</v>
      </c>
      <c r="AZ154" s="26"/>
      <c r="BA154" s="36">
        <v>11</v>
      </c>
      <c r="BB154" s="26">
        <v>5</v>
      </c>
      <c r="BC154" s="26">
        <f t="shared" si="74"/>
        <v>5</v>
      </c>
      <c r="BD154" s="26"/>
      <c r="BE154" s="26"/>
      <c r="BF154" s="36"/>
      <c r="BG154" s="26"/>
      <c r="BH154" s="26">
        <f t="shared" si="68"/>
        <v>0</v>
      </c>
      <c r="BI154" s="26"/>
      <c r="BJ154" s="36"/>
      <c r="BK154" s="26"/>
      <c r="BL154" s="26">
        <f t="shared" si="75"/>
        <v>0</v>
      </c>
      <c r="BM154" s="67">
        <f t="shared" si="70"/>
        <v>22</v>
      </c>
      <c r="BN154" s="17"/>
      <c r="BO154" s="17"/>
      <c r="BP154" s="17"/>
      <c r="BQ154" s="17"/>
      <c r="BR154" s="17"/>
    </row>
    <row r="155" spans="1:70" s="1" customFormat="1" x14ac:dyDescent="0.2">
      <c r="A155" s="83">
        <v>21</v>
      </c>
      <c r="B155" s="35">
        <v>19</v>
      </c>
      <c r="C155" s="28" t="s">
        <v>274</v>
      </c>
      <c r="D155" s="28" t="s">
        <v>275</v>
      </c>
      <c r="E155" s="28" t="s">
        <v>3</v>
      </c>
      <c r="F155" s="28" t="s">
        <v>18</v>
      </c>
      <c r="G155" s="26" t="s">
        <v>15</v>
      </c>
      <c r="H155" s="28" t="s">
        <v>13</v>
      </c>
      <c r="I155" s="28" t="s">
        <v>34</v>
      </c>
      <c r="J155" s="28" t="s">
        <v>17</v>
      </c>
      <c r="K155" s="26"/>
      <c r="L155" s="26"/>
      <c r="M155" s="36"/>
      <c r="N155" s="26"/>
      <c r="O155" s="26">
        <f t="shared" si="58"/>
        <v>0</v>
      </c>
      <c r="P155" s="26"/>
      <c r="Q155" s="36"/>
      <c r="R155" s="26"/>
      <c r="S155" s="26">
        <f t="shared" si="59"/>
        <v>0</v>
      </c>
      <c r="T155" s="26"/>
      <c r="U155" s="26"/>
      <c r="V155" s="36"/>
      <c r="W155" s="26"/>
      <c r="X155" s="26">
        <f t="shared" si="60"/>
        <v>0</v>
      </c>
      <c r="Y155" s="26"/>
      <c r="Z155" s="36"/>
      <c r="AA155" s="26"/>
      <c r="AB155" s="26">
        <f t="shared" si="71"/>
        <v>0</v>
      </c>
      <c r="AC155" s="26"/>
      <c r="AD155" s="26"/>
      <c r="AE155" s="36"/>
      <c r="AF155" s="26"/>
      <c r="AG155" s="26">
        <f t="shared" si="62"/>
        <v>0</v>
      </c>
      <c r="AH155" s="26"/>
      <c r="AI155" s="36"/>
      <c r="AJ155" s="26"/>
      <c r="AK155" s="26">
        <f t="shared" si="72"/>
        <v>0</v>
      </c>
      <c r="AL155" s="26"/>
      <c r="AM155" s="26"/>
      <c r="AN155" s="36"/>
      <c r="AO155" s="26"/>
      <c r="AP155" s="26">
        <f t="shared" si="64"/>
        <v>0</v>
      </c>
      <c r="AQ155" s="26"/>
      <c r="AR155" s="36"/>
      <c r="AS155" s="26"/>
      <c r="AT155" s="26">
        <f t="shared" si="73"/>
        <v>0</v>
      </c>
      <c r="AU155" s="26"/>
      <c r="AV155" s="26">
        <v>1</v>
      </c>
      <c r="AW155" s="36">
        <v>1</v>
      </c>
      <c r="AX155" s="26">
        <v>20</v>
      </c>
      <c r="AY155" s="26">
        <f t="shared" si="66"/>
        <v>21</v>
      </c>
      <c r="AZ155" s="26"/>
      <c r="BA155" s="36" t="s">
        <v>405</v>
      </c>
      <c r="BB155" s="26"/>
      <c r="BC155" s="26">
        <f t="shared" si="74"/>
        <v>0</v>
      </c>
      <c r="BD155" s="26"/>
      <c r="BE155" s="26"/>
      <c r="BF155" s="36"/>
      <c r="BG155" s="26"/>
      <c r="BH155" s="26">
        <f t="shared" si="68"/>
        <v>0</v>
      </c>
      <c r="BI155" s="26"/>
      <c r="BJ155" s="36"/>
      <c r="BK155" s="26"/>
      <c r="BL155" s="26">
        <f t="shared" si="75"/>
        <v>0</v>
      </c>
      <c r="BM155" s="67">
        <f t="shared" si="70"/>
        <v>21</v>
      </c>
      <c r="BN155" s="17"/>
      <c r="BO155" s="17"/>
      <c r="BP155" s="17"/>
      <c r="BQ155" s="17"/>
      <c r="BR155" s="17"/>
    </row>
    <row r="156" spans="1:70" s="1" customFormat="1" x14ac:dyDescent="0.2">
      <c r="A156" s="83">
        <v>22</v>
      </c>
      <c r="B156" s="35">
        <v>881</v>
      </c>
      <c r="C156" s="28" t="s">
        <v>463</v>
      </c>
      <c r="D156" s="28" t="s">
        <v>464</v>
      </c>
      <c r="E156" s="28" t="s">
        <v>3</v>
      </c>
      <c r="F156" s="28" t="s">
        <v>465</v>
      </c>
      <c r="G156" s="26" t="s">
        <v>12</v>
      </c>
      <c r="H156" s="38" t="s">
        <v>13</v>
      </c>
      <c r="I156" s="38" t="s">
        <v>34</v>
      </c>
      <c r="J156" s="38" t="s">
        <v>14</v>
      </c>
      <c r="K156" s="26"/>
      <c r="L156" s="26"/>
      <c r="M156" s="36">
        <v>16</v>
      </c>
      <c r="N156" s="26">
        <v>0</v>
      </c>
      <c r="O156" s="26">
        <f t="shared" si="58"/>
        <v>0</v>
      </c>
      <c r="P156" s="26"/>
      <c r="Q156" s="36">
        <v>18</v>
      </c>
      <c r="R156" s="26">
        <v>0</v>
      </c>
      <c r="S156" s="26">
        <f t="shared" si="59"/>
        <v>0</v>
      </c>
      <c r="T156" s="26"/>
      <c r="U156" s="26"/>
      <c r="V156" s="36"/>
      <c r="W156" s="26"/>
      <c r="X156" s="26">
        <f t="shared" si="60"/>
        <v>0</v>
      </c>
      <c r="Y156" s="26"/>
      <c r="Z156" s="36"/>
      <c r="AA156" s="26"/>
      <c r="AB156" s="26">
        <f t="shared" si="71"/>
        <v>0</v>
      </c>
      <c r="AC156" s="26"/>
      <c r="AD156" s="26"/>
      <c r="AE156" s="36">
        <v>3</v>
      </c>
      <c r="AF156" s="26">
        <v>16</v>
      </c>
      <c r="AG156" s="26">
        <f t="shared" si="62"/>
        <v>16</v>
      </c>
      <c r="AH156" s="26"/>
      <c r="AI156" s="36" t="s">
        <v>392</v>
      </c>
      <c r="AJ156" s="26">
        <v>0</v>
      </c>
      <c r="AK156" s="26">
        <f t="shared" si="72"/>
        <v>0</v>
      </c>
      <c r="AL156" s="26"/>
      <c r="AM156" s="26"/>
      <c r="AN156" s="36"/>
      <c r="AO156" s="26"/>
      <c r="AP156" s="26">
        <f t="shared" si="64"/>
        <v>0</v>
      </c>
      <c r="AQ156" s="26"/>
      <c r="AR156" s="36"/>
      <c r="AS156" s="26"/>
      <c r="AT156" s="26">
        <f t="shared" si="73"/>
        <v>0</v>
      </c>
      <c r="AU156" s="26"/>
      <c r="AV156" s="26"/>
      <c r="AW156" s="36"/>
      <c r="AX156" s="26"/>
      <c r="AY156" s="26">
        <f t="shared" si="66"/>
        <v>0</v>
      </c>
      <c r="AZ156" s="26"/>
      <c r="BA156" s="36"/>
      <c r="BB156" s="26"/>
      <c r="BC156" s="26">
        <f t="shared" si="74"/>
        <v>0</v>
      </c>
      <c r="BD156" s="26"/>
      <c r="BE156" s="26"/>
      <c r="BF156" s="36"/>
      <c r="BG156" s="26"/>
      <c r="BH156" s="26">
        <f t="shared" si="68"/>
        <v>0</v>
      </c>
      <c r="BI156" s="26"/>
      <c r="BJ156" s="36"/>
      <c r="BK156" s="26"/>
      <c r="BL156" s="26">
        <f t="shared" si="75"/>
        <v>0</v>
      </c>
      <c r="BM156" s="67">
        <f t="shared" si="70"/>
        <v>16</v>
      </c>
      <c r="BN156" s="17"/>
      <c r="BO156" s="17"/>
      <c r="BP156" s="17"/>
      <c r="BQ156" s="17"/>
      <c r="BR156" s="17"/>
    </row>
    <row r="157" spans="1:70" x14ac:dyDescent="0.2">
      <c r="A157" s="83">
        <v>23</v>
      </c>
      <c r="B157" s="35">
        <v>32</v>
      </c>
      <c r="C157" s="28" t="s">
        <v>115</v>
      </c>
      <c r="D157" s="28" t="s">
        <v>116</v>
      </c>
      <c r="E157" s="28" t="s">
        <v>3</v>
      </c>
      <c r="F157" s="28" t="s">
        <v>125</v>
      </c>
      <c r="G157" s="26" t="s">
        <v>37</v>
      </c>
      <c r="H157" s="28" t="s">
        <v>27</v>
      </c>
      <c r="I157" s="28" t="s">
        <v>129</v>
      </c>
      <c r="J157" s="28" t="s">
        <v>17</v>
      </c>
      <c r="K157" s="26"/>
      <c r="L157" s="26"/>
      <c r="M157" s="36">
        <v>16</v>
      </c>
      <c r="N157" s="26">
        <v>0</v>
      </c>
      <c r="O157" s="26">
        <f t="shared" si="58"/>
        <v>0</v>
      </c>
      <c r="P157" s="26"/>
      <c r="Q157" s="36">
        <v>18</v>
      </c>
      <c r="R157" s="26">
        <v>0</v>
      </c>
      <c r="S157" s="26">
        <f t="shared" si="59"/>
        <v>0</v>
      </c>
      <c r="T157" s="26"/>
      <c r="U157" s="26"/>
      <c r="V157" s="36"/>
      <c r="W157" s="26"/>
      <c r="X157" s="26">
        <f t="shared" si="60"/>
        <v>0</v>
      </c>
      <c r="Y157" s="26"/>
      <c r="Z157" s="36"/>
      <c r="AA157" s="26"/>
      <c r="AB157" s="26">
        <f t="shared" si="71"/>
        <v>0</v>
      </c>
      <c r="AC157" s="26"/>
      <c r="AD157" s="26"/>
      <c r="AE157" s="36">
        <v>17</v>
      </c>
      <c r="AF157" s="26">
        <v>0</v>
      </c>
      <c r="AG157" s="26">
        <f t="shared" si="62"/>
        <v>0</v>
      </c>
      <c r="AH157" s="26"/>
      <c r="AI157" s="36">
        <v>16</v>
      </c>
      <c r="AJ157" s="26">
        <v>0</v>
      </c>
      <c r="AK157" s="26">
        <f t="shared" si="72"/>
        <v>0</v>
      </c>
      <c r="AL157" s="26"/>
      <c r="AM157" s="26"/>
      <c r="AN157" s="36">
        <v>12</v>
      </c>
      <c r="AO157" s="26">
        <v>4</v>
      </c>
      <c r="AP157" s="26">
        <f t="shared" si="64"/>
        <v>4</v>
      </c>
      <c r="AQ157" s="26"/>
      <c r="AR157" s="36">
        <v>9</v>
      </c>
      <c r="AS157" s="26">
        <v>7</v>
      </c>
      <c r="AT157" s="26">
        <f t="shared" si="73"/>
        <v>7</v>
      </c>
      <c r="AU157" s="26"/>
      <c r="AV157" s="26"/>
      <c r="AW157" s="36">
        <v>15</v>
      </c>
      <c r="AX157" s="26">
        <v>1</v>
      </c>
      <c r="AY157" s="26">
        <f t="shared" si="66"/>
        <v>1</v>
      </c>
      <c r="AZ157" s="26"/>
      <c r="BA157" s="36">
        <v>17</v>
      </c>
      <c r="BB157" s="26">
        <v>0</v>
      </c>
      <c r="BC157" s="26">
        <f t="shared" si="74"/>
        <v>0</v>
      </c>
      <c r="BD157" s="26"/>
      <c r="BE157" s="26"/>
      <c r="BF157" s="36"/>
      <c r="BG157" s="26"/>
      <c r="BH157" s="26">
        <f t="shared" si="68"/>
        <v>0</v>
      </c>
      <c r="BI157" s="26"/>
      <c r="BJ157" s="36"/>
      <c r="BK157" s="26"/>
      <c r="BL157" s="26">
        <f t="shared" si="75"/>
        <v>0</v>
      </c>
      <c r="BM157" s="67">
        <f t="shared" si="70"/>
        <v>12</v>
      </c>
    </row>
    <row r="158" spans="1:70" s="1" customFormat="1" x14ac:dyDescent="0.2">
      <c r="A158" s="83">
        <v>24</v>
      </c>
      <c r="B158" s="35">
        <v>78</v>
      </c>
      <c r="C158" s="28" t="s">
        <v>512</v>
      </c>
      <c r="D158" s="28" t="s">
        <v>513</v>
      </c>
      <c r="E158" s="28" t="s">
        <v>3</v>
      </c>
      <c r="F158" s="28" t="s">
        <v>514</v>
      </c>
      <c r="G158" s="26" t="s">
        <v>26</v>
      </c>
      <c r="H158" s="28" t="s">
        <v>13</v>
      </c>
      <c r="I158" s="28" t="s">
        <v>34</v>
      </c>
      <c r="J158" s="28" t="s">
        <v>14</v>
      </c>
      <c r="K158" s="26"/>
      <c r="L158" s="26"/>
      <c r="M158" s="36"/>
      <c r="N158" s="26"/>
      <c r="O158" s="26">
        <f t="shared" si="58"/>
        <v>0</v>
      </c>
      <c r="P158" s="26"/>
      <c r="Q158" s="36"/>
      <c r="R158" s="26"/>
      <c r="S158" s="26">
        <f t="shared" si="59"/>
        <v>0</v>
      </c>
      <c r="T158" s="26"/>
      <c r="U158" s="26"/>
      <c r="V158" s="36"/>
      <c r="W158" s="26"/>
      <c r="X158" s="26">
        <f t="shared" si="60"/>
        <v>0</v>
      </c>
      <c r="Y158" s="26"/>
      <c r="Z158" s="36"/>
      <c r="AA158" s="26"/>
      <c r="AB158" s="26">
        <f t="shared" si="71"/>
        <v>0</v>
      </c>
      <c r="AC158" s="26"/>
      <c r="AD158" s="26"/>
      <c r="AE158" s="36"/>
      <c r="AF158" s="26"/>
      <c r="AG158" s="26">
        <f t="shared" si="62"/>
        <v>0</v>
      </c>
      <c r="AH158" s="26"/>
      <c r="AI158" s="36"/>
      <c r="AJ158" s="26"/>
      <c r="AK158" s="26">
        <f t="shared" si="72"/>
        <v>0</v>
      </c>
      <c r="AL158" s="26"/>
      <c r="AM158" s="26"/>
      <c r="AN158" s="36"/>
      <c r="AO158" s="26"/>
      <c r="AP158" s="26">
        <f t="shared" si="64"/>
        <v>0</v>
      </c>
      <c r="AQ158" s="26"/>
      <c r="AR158" s="36"/>
      <c r="AS158" s="26"/>
      <c r="AT158" s="26">
        <f t="shared" si="73"/>
        <v>0</v>
      </c>
      <c r="AU158" s="26"/>
      <c r="AV158" s="26"/>
      <c r="AW158" s="36">
        <v>11</v>
      </c>
      <c r="AX158" s="26">
        <v>5</v>
      </c>
      <c r="AY158" s="26">
        <f t="shared" si="66"/>
        <v>5</v>
      </c>
      <c r="AZ158" s="26"/>
      <c r="BA158" s="36">
        <v>10</v>
      </c>
      <c r="BB158" s="26">
        <v>6</v>
      </c>
      <c r="BC158" s="26">
        <f t="shared" si="74"/>
        <v>6</v>
      </c>
      <c r="BD158" s="26"/>
      <c r="BE158" s="26"/>
      <c r="BF158" s="36"/>
      <c r="BG158" s="26"/>
      <c r="BH158" s="26">
        <f t="shared" si="68"/>
        <v>0</v>
      </c>
      <c r="BI158" s="26"/>
      <c r="BJ158" s="36"/>
      <c r="BK158" s="26"/>
      <c r="BL158" s="26">
        <f t="shared" si="75"/>
        <v>0</v>
      </c>
      <c r="BM158" s="67">
        <f t="shared" si="70"/>
        <v>11</v>
      </c>
      <c r="BN158" s="17"/>
      <c r="BO158" s="17"/>
      <c r="BP158" s="17"/>
      <c r="BQ158" s="17"/>
      <c r="BR158" s="17"/>
    </row>
    <row r="159" spans="1:70" s="1" customFormat="1" x14ac:dyDescent="0.2">
      <c r="A159" s="83">
        <v>25</v>
      </c>
      <c r="B159" s="35">
        <v>17</v>
      </c>
      <c r="C159" s="28" t="s">
        <v>167</v>
      </c>
      <c r="D159" s="28" t="s">
        <v>515</v>
      </c>
      <c r="E159" s="28" t="s">
        <v>3</v>
      </c>
      <c r="F159" s="28" t="s">
        <v>516</v>
      </c>
      <c r="G159" s="26" t="s">
        <v>15</v>
      </c>
      <c r="H159" s="28" t="s">
        <v>27</v>
      </c>
      <c r="I159" s="28" t="s">
        <v>129</v>
      </c>
      <c r="J159" s="28" t="s">
        <v>323</v>
      </c>
      <c r="K159" s="26"/>
      <c r="L159" s="26"/>
      <c r="M159" s="36"/>
      <c r="N159" s="26"/>
      <c r="O159" s="26">
        <f t="shared" si="58"/>
        <v>0</v>
      </c>
      <c r="P159" s="26"/>
      <c r="Q159" s="36"/>
      <c r="R159" s="26"/>
      <c r="S159" s="26">
        <f t="shared" si="59"/>
        <v>0</v>
      </c>
      <c r="T159" s="26"/>
      <c r="U159" s="26"/>
      <c r="V159" s="36"/>
      <c r="W159" s="26"/>
      <c r="X159" s="26">
        <f t="shared" si="60"/>
        <v>0</v>
      </c>
      <c r="Y159" s="26"/>
      <c r="Z159" s="36"/>
      <c r="AA159" s="26"/>
      <c r="AB159" s="26">
        <f t="shared" si="71"/>
        <v>0</v>
      </c>
      <c r="AC159" s="26"/>
      <c r="AD159" s="26"/>
      <c r="AE159" s="36"/>
      <c r="AF159" s="26"/>
      <c r="AG159" s="26">
        <f t="shared" si="62"/>
        <v>0</v>
      </c>
      <c r="AH159" s="26"/>
      <c r="AI159" s="36"/>
      <c r="AJ159" s="26"/>
      <c r="AK159" s="26">
        <f t="shared" si="72"/>
        <v>0</v>
      </c>
      <c r="AL159" s="26"/>
      <c r="AM159" s="26"/>
      <c r="AN159" s="36"/>
      <c r="AO159" s="26"/>
      <c r="AP159" s="26">
        <f t="shared" si="64"/>
        <v>0</v>
      </c>
      <c r="AQ159" s="26"/>
      <c r="AR159" s="36"/>
      <c r="AS159" s="26"/>
      <c r="AT159" s="26">
        <f t="shared" si="73"/>
        <v>0</v>
      </c>
      <c r="AU159" s="26"/>
      <c r="AV159" s="26"/>
      <c r="AW159" s="36" t="s">
        <v>392</v>
      </c>
      <c r="AX159" s="26">
        <v>0</v>
      </c>
      <c r="AY159" s="26">
        <f t="shared" si="66"/>
        <v>0</v>
      </c>
      <c r="AZ159" s="26"/>
      <c r="BA159" s="36" t="s">
        <v>392</v>
      </c>
      <c r="BB159" s="26"/>
      <c r="BC159" s="26">
        <f t="shared" si="74"/>
        <v>0</v>
      </c>
      <c r="BD159" s="26"/>
      <c r="BE159" s="26"/>
      <c r="BF159" s="36">
        <v>13</v>
      </c>
      <c r="BG159" s="26">
        <v>3</v>
      </c>
      <c r="BH159" s="26">
        <f t="shared" si="68"/>
        <v>3</v>
      </c>
      <c r="BI159" s="26"/>
      <c r="BJ159" s="36">
        <v>9</v>
      </c>
      <c r="BK159" s="26">
        <v>7</v>
      </c>
      <c r="BL159" s="26">
        <f t="shared" si="75"/>
        <v>7</v>
      </c>
      <c r="BM159" s="67">
        <f t="shared" si="70"/>
        <v>10</v>
      </c>
      <c r="BN159" s="17"/>
      <c r="BO159" s="17"/>
      <c r="BP159" s="17"/>
      <c r="BQ159" s="17"/>
      <c r="BR159" s="17"/>
    </row>
    <row r="160" spans="1:70" x14ac:dyDescent="0.2">
      <c r="A160" s="83">
        <v>26</v>
      </c>
      <c r="B160" s="37">
        <v>22</v>
      </c>
      <c r="C160" s="39" t="s">
        <v>423</v>
      </c>
      <c r="D160" s="39" t="s">
        <v>429</v>
      </c>
      <c r="E160" s="39" t="s">
        <v>297</v>
      </c>
      <c r="F160" s="39" t="s">
        <v>430</v>
      </c>
      <c r="G160" s="29" t="s">
        <v>15</v>
      </c>
      <c r="H160" s="38" t="s">
        <v>13</v>
      </c>
      <c r="I160" s="38" t="s">
        <v>34</v>
      </c>
      <c r="J160" s="38" t="s">
        <v>17</v>
      </c>
      <c r="K160" s="26"/>
      <c r="L160" s="26"/>
      <c r="M160" s="36">
        <v>16</v>
      </c>
      <c r="N160" s="26">
        <v>0</v>
      </c>
      <c r="O160" s="26">
        <f t="shared" si="58"/>
        <v>0</v>
      </c>
      <c r="P160" s="26"/>
      <c r="Q160" s="36">
        <v>18</v>
      </c>
      <c r="R160" s="26">
        <v>0</v>
      </c>
      <c r="S160" s="26">
        <f t="shared" si="59"/>
        <v>0</v>
      </c>
      <c r="T160" s="26"/>
      <c r="U160" s="26"/>
      <c r="V160" s="36">
        <v>15</v>
      </c>
      <c r="W160" s="26">
        <v>1</v>
      </c>
      <c r="X160" s="26">
        <f t="shared" si="60"/>
        <v>1</v>
      </c>
      <c r="Y160" s="26"/>
      <c r="Z160" s="36">
        <v>15</v>
      </c>
      <c r="AA160" s="26">
        <v>1</v>
      </c>
      <c r="AB160" s="26">
        <f t="shared" si="71"/>
        <v>1</v>
      </c>
      <c r="AC160" s="26"/>
      <c r="AD160" s="26"/>
      <c r="AE160" s="36">
        <v>18</v>
      </c>
      <c r="AF160" s="26">
        <v>0</v>
      </c>
      <c r="AG160" s="26">
        <f t="shared" si="62"/>
        <v>0</v>
      </c>
      <c r="AH160" s="26"/>
      <c r="AI160" s="36">
        <v>17</v>
      </c>
      <c r="AJ160" s="26">
        <v>0</v>
      </c>
      <c r="AK160" s="26">
        <f t="shared" si="72"/>
        <v>0</v>
      </c>
      <c r="AL160" s="26"/>
      <c r="AM160" s="26"/>
      <c r="AN160" s="36"/>
      <c r="AO160" s="26"/>
      <c r="AP160" s="26">
        <f t="shared" si="64"/>
        <v>0</v>
      </c>
      <c r="AQ160" s="26"/>
      <c r="AR160" s="36"/>
      <c r="AS160" s="26"/>
      <c r="AT160" s="26">
        <f t="shared" si="73"/>
        <v>0</v>
      </c>
      <c r="AU160" s="26"/>
      <c r="AV160" s="26"/>
      <c r="AW160" s="36">
        <v>17</v>
      </c>
      <c r="AX160" s="26">
        <v>0</v>
      </c>
      <c r="AY160" s="26">
        <f t="shared" si="66"/>
        <v>0</v>
      </c>
      <c r="AZ160" s="26"/>
      <c r="BA160" s="36">
        <v>21</v>
      </c>
      <c r="BB160" s="26">
        <v>0</v>
      </c>
      <c r="BC160" s="26">
        <f t="shared" si="74"/>
        <v>0</v>
      </c>
      <c r="BD160" s="26"/>
      <c r="BE160" s="26"/>
      <c r="BF160" s="36">
        <v>12</v>
      </c>
      <c r="BG160" s="26">
        <v>4</v>
      </c>
      <c r="BH160" s="26">
        <f t="shared" si="68"/>
        <v>4</v>
      </c>
      <c r="BI160" s="26"/>
      <c r="BJ160" s="36">
        <v>13</v>
      </c>
      <c r="BK160" s="26">
        <v>3</v>
      </c>
      <c r="BL160" s="26">
        <f t="shared" si="75"/>
        <v>3</v>
      </c>
      <c r="BM160" s="67">
        <f t="shared" si="70"/>
        <v>9</v>
      </c>
    </row>
    <row r="161" spans="1:70" x14ac:dyDescent="0.2">
      <c r="A161" s="83">
        <v>27</v>
      </c>
      <c r="B161" s="35">
        <v>444</v>
      </c>
      <c r="C161" s="28" t="s">
        <v>104</v>
      </c>
      <c r="D161" s="28" t="s">
        <v>105</v>
      </c>
      <c r="E161" s="28" t="s">
        <v>3</v>
      </c>
      <c r="F161" s="28" t="s">
        <v>121</v>
      </c>
      <c r="G161" s="26" t="s">
        <v>26</v>
      </c>
      <c r="H161" s="28" t="s">
        <v>13</v>
      </c>
      <c r="I161" s="28" t="s">
        <v>34</v>
      </c>
      <c r="J161" s="28" t="s">
        <v>17</v>
      </c>
      <c r="K161" s="26"/>
      <c r="L161" s="26"/>
      <c r="M161" s="36">
        <v>11</v>
      </c>
      <c r="N161" s="26">
        <v>5</v>
      </c>
      <c r="O161" s="26">
        <f t="shared" si="58"/>
        <v>5</v>
      </c>
      <c r="P161" s="26"/>
      <c r="Q161" s="36">
        <v>13</v>
      </c>
      <c r="R161" s="26">
        <v>3</v>
      </c>
      <c r="S161" s="26">
        <f t="shared" si="59"/>
        <v>3</v>
      </c>
      <c r="T161" s="26"/>
      <c r="U161" s="26"/>
      <c r="V161" s="36"/>
      <c r="W161" s="26"/>
      <c r="X161" s="26">
        <f t="shared" si="60"/>
        <v>0</v>
      </c>
      <c r="Y161" s="26"/>
      <c r="Z161" s="36"/>
      <c r="AA161" s="26"/>
      <c r="AB161" s="26">
        <f t="shared" si="71"/>
        <v>0</v>
      </c>
      <c r="AC161" s="26"/>
      <c r="AD161" s="26"/>
      <c r="AE161" s="36" t="s">
        <v>405</v>
      </c>
      <c r="AF161" s="26">
        <v>0</v>
      </c>
      <c r="AG161" s="26">
        <f t="shared" si="62"/>
        <v>0</v>
      </c>
      <c r="AH161" s="26"/>
      <c r="AI161" s="36" t="s">
        <v>405</v>
      </c>
      <c r="AJ161" s="26">
        <v>0</v>
      </c>
      <c r="AK161" s="26">
        <f t="shared" si="72"/>
        <v>0</v>
      </c>
      <c r="AL161" s="26"/>
      <c r="AM161" s="26"/>
      <c r="AN161" s="36"/>
      <c r="AO161" s="26"/>
      <c r="AP161" s="26">
        <f t="shared" si="64"/>
        <v>0</v>
      </c>
      <c r="AQ161" s="26"/>
      <c r="AR161" s="36"/>
      <c r="AS161" s="26"/>
      <c r="AT161" s="26">
        <f t="shared" si="73"/>
        <v>0</v>
      </c>
      <c r="AU161" s="26"/>
      <c r="AV161" s="26"/>
      <c r="AW161" s="36"/>
      <c r="AX161" s="26"/>
      <c r="AY161" s="26">
        <f t="shared" si="66"/>
        <v>0</v>
      </c>
      <c r="AZ161" s="26"/>
      <c r="BA161" s="36"/>
      <c r="BB161" s="26"/>
      <c r="BC161" s="26">
        <f t="shared" si="74"/>
        <v>0</v>
      </c>
      <c r="BD161" s="26"/>
      <c r="BE161" s="26"/>
      <c r="BF161" s="36"/>
      <c r="BG161" s="26"/>
      <c r="BH161" s="26">
        <f t="shared" si="68"/>
        <v>0</v>
      </c>
      <c r="BI161" s="26"/>
      <c r="BJ161" s="36"/>
      <c r="BK161" s="26"/>
      <c r="BL161" s="26">
        <f t="shared" si="75"/>
        <v>0</v>
      </c>
      <c r="BM161" s="67">
        <f t="shared" si="70"/>
        <v>8</v>
      </c>
      <c r="BN161" s="20"/>
      <c r="BO161" s="20"/>
      <c r="BP161" s="20"/>
      <c r="BQ161" s="20"/>
      <c r="BR161" s="20"/>
    </row>
    <row r="162" spans="1:70" x14ac:dyDescent="0.2">
      <c r="A162" s="83">
        <v>28</v>
      </c>
      <c r="B162" s="35">
        <v>42</v>
      </c>
      <c r="C162" s="40" t="s">
        <v>298</v>
      </c>
      <c r="D162" s="40" t="s">
        <v>299</v>
      </c>
      <c r="E162" s="28" t="s">
        <v>3</v>
      </c>
      <c r="F162" s="40" t="s">
        <v>300</v>
      </c>
      <c r="G162" s="26" t="s">
        <v>12</v>
      </c>
      <c r="H162" s="28" t="s">
        <v>13</v>
      </c>
      <c r="I162" s="28" t="s">
        <v>34</v>
      </c>
      <c r="J162" s="28" t="s">
        <v>50</v>
      </c>
      <c r="K162" s="26"/>
      <c r="L162" s="26"/>
      <c r="M162" s="36" t="s">
        <v>392</v>
      </c>
      <c r="N162" s="26">
        <v>0</v>
      </c>
      <c r="O162" s="26">
        <f t="shared" si="58"/>
        <v>0</v>
      </c>
      <c r="P162" s="26"/>
      <c r="Q162" s="36">
        <v>9</v>
      </c>
      <c r="R162" s="26">
        <v>7</v>
      </c>
      <c r="S162" s="26">
        <f t="shared" si="59"/>
        <v>7</v>
      </c>
      <c r="T162" s="26"/>
      <c r="U162" s="26"/>
      <c r="V162" s="36"/>
      <c r="W162" s="26"/>
      <c r="X162" s="26">
        <f t="shared" si="60"/>
        <v>0</v>
      </c>
      <c r="Y162" s="26"/>
      <c r="Z162" s="36"/>
      <c r="AA162" s="26"/>
      <c r="AB162" s="26">
        <f t="shared" si="71"/>
        <v>0</v>
      </c>
      <c r="AC162" s="26"/>
      <c r="AD162" s="26"/>
      <c r="AE162" s="36"/>
      <c r="AF162" s="26"/>
      <c r="AG162" s="26">
        <f t="shared" si="62"/>
        <v>0</v>
      </c>
      <c r="AH162" s="26"/>
      <c r="AI162" s="36"/>
      <c r="AJ162" s="26"/>
      <c r="AK162" s="26">
        <f t="shared" si="72"/>
        <v>0</v>
      </c>
      <c r="AL162" s="26"/>
      <c r="AM162" s="26"/>
      <c r="AN162" s="36"/>
      <c r="AO162" s="26"/>
      <c r="AP162" s="26">
        <f t="shared" si="64"/>
        <v>0</v>
      </c>
      <c r="AQ162" s="26"/>
      <c r="AR162" s="36"/>
      <c r="AS162" s="26"/>
      <c r="AT162" s="26">
        <f t="shared" si="73"/>
        <v>0</v>
      </c>
      <c r="AU162" s="26"/>
      <c r="AV162" s="26"/>
      <c r="AW162" s="36"/>
      <c r="AX162" s="26"/>
      <c r="AY162" s="26">
        <f t="shared" si="66"/>
        <v>0</v>
      </c>
      <c r="AZ162" s="26"/>
      <c r="BA162" s="36"/>
      <c r="BB162" s="26"/>
      <c r="BC162" s="26">
        <f t="shared" si="74"/>
        <v>0</v>
      </c>
      <c r="BD162" s="26"/>
      <c r="BE162" s="26"/>
      <c r="BF162" s="36"/>
      <c r="BG162" s="26"/>
      <c r="BH162" s="26">
        <f t="shared" si="68"/>
        <v>0</v>
      </c>
      <c r="BI162" s="26"/>
      <c r="BJ162" s="36"/>
      <c r="BK162" s="26"/>
      <c r="BL162" s="26">
        <f t="shared" si="75"/>
        <v>0</v>
      </c>
      <c r="BM162" s="67">
        <f t="shared" si="70"/>
        <v>7</v>
      </c>
      <c r="BN162" s="20"/>
      <c r="BO162" s="20"/>
      <c r="BP162" s="20"/>
      <c r="BQ162" s="20"/>
      <c r="BR162" s="20"/>
    </row>
    <row r="163" spans="1:70" x14ac:dyDescent="0.2">
      <c r="A163" s="83">
        <v>29</v>
      </c>
      <c r="B163" s="37">
        <v>30</v>
      </c>
      <c r="C163" s="39" t="s">
        <v>422</v>
      </c>
      <c r="D163" s="39" t="s">
        <v>427</v>
      </c>
      <c r="E163" s="39" t="s">
        <v>297</v>
      </c>
      <c r="F163" s="39" t="s">
        <v>428</v>
      </c>
      <c r="G163" s="29" t="s">
        <v>15</v>
      </c>
      <c r="H163" s="38" t="s">
        <v>25</v>
      </c>
      <c r="I163" s="38" t="s">
        <v>51</v>
      </c>
      <c r="J163" s="38" t="s">
        <v>14</v>
      </c>
      <c r="K163" s="26"/>
      <c r="L163" s="26"/>
      <c r="M163" s="36">
        <v>16</v>
      </c>
      <c r="N163" s="26"/>
      <c r="O163" s="26">
        <f t="shared" si="58"/>
        <v>0</v>
      </c>
      <c r="P163" s="26"/>
      <c r="Q163" s="36">
        <v>18</v>
      </c>
      <c r="R163" s="26"/>
      <c r="S163" s="26">
        <f t="shared" si="59"/>
        <v>0</v>
      </c>
      <c r="T163" s="26"/>
      <c r="U163" s="26"/>
      <c r="V163" s="36">
        <v>13</v>
      </c>
      <c r="W163" s="26">
        <v>3</v>
      </c>
      <c r="X163" s="26">
        <f t="shared" si="60"/>
        <v>3</v>
      </c>
      <c r="Y163" s="26"/>
      <c r="Z163" s="36">
        <v>13</v>
      </c>
      <c r="AA163" s="26">
        <v>3</v>
      </c>
      <c r="AB163" s="26">
        <f t="shared" si="71"/>
        <v>3</v>
      </c>
      <c r="AC163" s="26"/>
      <c r="AD163" s="26"/>
      <c r="AE163" s="36">
        <v>15</v>
      </c>
      <c r="AF163" s="26">
        <v>1</v>
      </c>
      <c r="AG163" s="26">
        <f t="shared" si="62"/>
        <v>1</v>
      </c>
      <c r="AH163" s="26"/>
      <c r="AI163" s="36" t="s">
        <v>392</v>
      </c>
      <c r="AJ163" s="26">
        <v>0</v>
      </c>
      <c r="AK163" s="26">
        <f t="shared" si="72"/>
        <v>0</v>
      </c>
      <c r="AL163" s="26"/>
      <c r="AM163" s="26"/>
      <c r="AN163" s="36"/>
      <c r="AO163" s="26"/>
      <c r="AP163" s="26">
        <f t="shared" si="64"/>
        <v>0</v>
      </c>
      <c r="AQ163" s="26"/>
      <c r="AR163" s="36"/>
      <c r="AS163" s="26"/>
      <c r="AT163" s="26">
        <f t="shared" si="73"/>
        <v>0</v>
      </c>
      <c r="AU163" s="26"/>
      <c r="AV163" s="26"/>
      <c r="AW163" s="36"/>
      <c r="AX163" s="26"/>
      <c r="AY163" s="26">
        <f t="shared" si="66"/>
        <v>0</v>
      </c>
      <c r="AZ163" s="26"/>
      <c r="BA163" s="36"/>
      <c r="BB163" s="26"/>
      <c r="BC163" s="26">
        <f t="shared" si="74"/>
        <v>0</v>
      </c>
      <c r="BD163" s="26"/>
      <c r="BE163" s="26"/>
      <c r="BF163" s="36"/>
      <c r="BG163" s="26"/>
      <c r="BH163" s="26">
        <f t="shared" si="68"/>
        <v>0</v>
      </c>
      <c r="BI163" s="26"/>
      <c r="BJ163" s="36"/>
      <c r="BK163" s="26"/>
      <c r="BL163" s="26">
        <f t="shared" si="75"/>
        <v>0</v>
      </c>
      <c r="BM163" s="67">
        <f t="shared" si="70"/>
        <v>7</v>
      </c>
    </row>
    <row r="164" spans="1:70" x14ac:dyDescent="0.2">
      <c r="A164" s="83">
        <v>30</v>
      </c>
      <c r="B164" s="35">
        <v>5</v>
      </c>
      <c r="C164" s="28" t="s">
        <v>466</v>
      </c>
      <c r="D164" s="28" t="s">
        <v>467</v>
      </c>
      <c r="E164" s="28" t="s">
        <v>3</v>
      </c>
      <c r="F164" s="28" t="s">
        <v>468</v>
      </c>
      <c r="G164" s="26" t="s">
        <v>12</v>
      </c>
      <c r="H164" s="38" t="s">
        <v>13</v>
      </c>
      <c r="I164" s="38" t="s">
        <v>34</v>
      </c>
      <c r="J164" s="38" t="s">
        <v>14</v>
      </c>
      <c r="K164" s="26"/>
      <c r="L164" s="26"/>
      <c r="M164" s="36">
        <v>16</v>
      </c>
      <c r="N164" s="26">
        <v>0</v>
      </c>
      <c r="O164" s="26">
        <f t="shared" si="58"/>
        <v>0</v>
      </c>
      <c r="P164" s="26"/>
      <c r="Q164" s="36">
        <v>18</v>
      </c>
      <c r="R164" s="26">
        <v>0</v>
      </c>
      <c r="S164" s="26">
        <f t="shared" si="59"/>
        <v>0</v>
      </c>
      <c r="T164" s="26"/>
      <c r="U164" s="26"/>
      <c r="V164" s="36"/>
      <c r="W164" s="26"/>
      <c r="X164" s="26">
        <f t="shared" si="60"/>
        <v>0</v>
      </c>
      <c r="Y164" s="26"/>
      <c r="Z164" s="36"/>
      <c r="AA164" s="26"/>
      <c r="AB164" s="26">
        <f t="shared" si="71"/>
        <v>0</v>
      </c>
      <c r="AC164" s="26"/>
      <c r="AD164" s="26"/>
      <c r="AE164" s="36">
        <v>13</v>
      </c>
      <c r="AF164" s="26">
        <v>3</v>
      </c>
      <c r="AG164" s="26">
        <f t="shared" si="62"/>
        <v>3</v>
      </c>
      <c r="AH164" s="26"/>
      <c r="AI164" s="36">
        <v>12</v>
      </c>
      <c r="AJ164" s="26">
        <v>4</v>
      </c>
      <c r="AK164" s="26">
        <f t="shared" si="72"/>
        <v>4</v>
      </c>
      <c r="AL164" s="26"/>
      <c r="AM164" s="26"/>
      <c r="AN164" s="36"/>
      <c r="AO164" s="26"/>
      <c r="AP164" s="26">
        <f t="shared" si="64"/>
        <v>0</v>
      </c>
      <c r="AQ164" s="26"/>
      <c r="AR164" s="36"/>
      <c r="AS164" s="26"/>
      <c r="AT164" s="26">
        <f t="shared" si="73"/>
        <v>0</v>
      </c>
      <c r="AU164" s="26"/>
      <c r="AV164" s="26"/>
      <c r="AW164" s="36">
        <v>16</v>
      </c>
      <c r="AX164" s="26">
        <v>0</v>
      </c>
      <c r="AY164" s="26">
        <f t="shared" si="66"/>
        <v>0</v>
      </c>
      <c r="AZ164" s="26"/>
      <c r="BA164" s="36">
        <v>19</v>
      </c>
      <c r="BB164" s="26">
        <v>0</v>
      </c>
      <c r="BC164" s="26">
        <f t="shared" si="74"/>
        <v>0</v>
      </c>
      <c r="BD164" s="26"/>
      <c r="BE164" s="26"/>
      <c r="BF164" s="36"/>
      <c r="BG164" s="26"/>
      <c r="BH164" s="26">
        <f t="shared" si="68"/>
        <v>0</v>
      </c>
      <c r="BI164" s="26"/>
      <c r="BJ164" s="36"/>
      <c r="BK164" s="26"/>
      <c r="BL164" s="26">
        <f t="shared" si="75"/>
        <v>0</v>
      </c>
      <c r="BM164" s="67">
        <f t="shared" si="70"/>
        <v>7</v>
      </c>
    </row>
    <row r="165" spans="1:70" x14ac:dyDescent="0.2">
      <c r="A165" s="83">
        <v>31</v>
      </c>
      <c r="B165" s="35">
        <v>66</v>
      </c>
      <c r="C165" s="28" t="s">
        <v>113</v>
      </c>
      <c r="D165" s="28" t="s">
        <v>114</v>
      </c>
      <c r="E165" s="28" t="s">
        <v>3</v>
      </c>
      <c r="F165" s="28" t="s">
        <v>124</v>
      </c>
      <c r="G165" s="26" t="s">
        <v>12</v>
      </c>
      <c r="H165" s="28" t="s">
        <v>27</v>
      </c>
      <c r="I165" s="28" t="s">
        <v>129</v>
      </c>
      <c r="J165" s="28" t="s">
        <v>130</v>
      </c>
      <c r="K165" s="26"/>
      <c r="L165" s="26"/>
      <c r="M165" s="36">
        <v>14</v>
      </c>
      <c r="N165" s="26">
        <v>2</v>
      </c>
      <c r="O165" s="26">
        <f t="shared" si="58"/>
        <v>2</v>
      </c>
      <c r="P165" s="26"/>
      <c r="Q165" s="36">
        <v>16</v>
      </c>
      <c r="R165" s="26">
        <v>0</v>
      </c>
      <c r="S165" s="26">
        <f t="shared" si="59"/>
        <v>0</v>
      </c>
      <c r="T165" s="26"/>
      <c r="U165" s="26"/>
      <c r="V165" s="36"/>
      <c r="W165" s="26"/>
      <c r="X165" s="26">
        <f t="shared" si="60"/>
        <v>0</v>
      </c>
      <c r="Y165" s="26"/>
      <c r="Z165" s="36"/>
      <c r="AA165" s="26"/>
      <c r="AB165" s="26">
        <f t="shared" si="71"/>
        <v>0</v>
      </c>
      <c r="AC165" s="26"/>
      <c r="AD165" s="26"/>
      <c r="AE165" s="36"/>
      <c r="AF165" s="26"/>
      <c r="AG165" s="26">
        <f t="shared" si="62"/>
        <v>0</v>
      </c>
      <c r="AH165" s="26"/>
      <c r="AI165" s="36"/>
      <c r="AJ165" s="26"/>
      <c r="AK165" s="26">
        <f t="shared" si="72"/>
        <v>0</v>
      </c>
      <c r="AL165" s="26"/>
      <c r="AM165" s="26"/>
      <c r="AN165" s="36"/>
      <c r="AO165" s="26"/>
      <c r="AP165" s="26">
        <f t="shared" si="64"/>
        <v>0</v>
      </c>
      <c r="AQ165" s="26"/>
      <c r="AR165" s="36"/>
      <c r="AS165" s="26"/>
      <c r="AT165" s="26">
        <f t="shared" si="73"/>
        <v>0</v>
      </c>
      <c r="AU165" s="26"/>
      <c r="AV165" s="26"/>
      <c r="AW165" s="36"/>
      <c r="AX165" s="26"/>
      <c r="AY165" s="26">
        <f t="shared" si="66"/>
        <v>0</v>
      </c>
      <c r="AZ165" s="26"/>
      <c r="BA165" s="36"/>
      <c r="BB165" s="26"/>
      <c r="BC165" s="26">
        <f t="shared" si="74"/>
        <v>0</v>
      </c>
      <c r="BD165" s="26"/>
      <c r="BE165" s="26"/>
      <c r="BF165" s="36"/>
      <c r="BG165" s="26"/>
      <c r="BH165" s="26">
        <f t="shared" si="68"/>
        <v>0</v>
      </c>
      <c r="BI165" s="26"/>
      <c r="BJ165" s="36"/>
      <c r="BK165" s="26"/>
      <c r="BL165" s="26">
        <f t="shared" si="75"/>
        <v>0</v>
      </c>
      <c r="BM165" s="67">
        <f t="shared" si="70"/>
        <v>2</v>
      </c>
      <c r="BN165" s="20"/>
      <c r="BO165" s="20"/>
      <c r="BP165" s="20"/>
      <c r="BQ165" s="20"/>
      <c r="BR165" s="20"/>
    </row>
    <row r="166" spans="1:70" x14ac:dyDescent="0.2">
      <c r="A166" s="83">
        <v>32</v>
      </c>
      <c r="B166" s="35">
        <v>8</v>
      </c>
      <c r="C166" s="28" t="s">
        <v>165</v>
      </c>
      <c r="D166" s="28" t="s">
        <v>371</v>
      </c>
      <c r="E166" s="28" t="s">
        <v>3</v>
      </c>
      <c r="F166" s="28" t="s">
        <v>356</v>
      </c>
      <c r="G166" s="26" t="s">
        <v>37</v>
      </c>
      <c r="H166" s="38" t="s">
        <v>13</v>
      </c>
      <c r="I166" s="38" t="s">
        <v>34</v>
      </c>
      <c r="J166" s="38" t="s">
        <v>14</v>
      </c>
      <c r="K166" s="26"/>
      <c r="L166" s="26"/>
      <c r="M166" s="36">
        <v>16</v>
      </c>
      <c r="N166" s="26">
        <v>0</v>
      </c>
      <c r="O166" s="26">
        <f t="shared" si="58"/>
        <v>0</v>
      </c>
      <c r="P166" s="26"/>
      <c r="Q166" s="36">
        <v>18</v>
      </c>
      <c r="R166" s="26">
        <v>0</v>
      </c>
      <c r="S166" s="26">
        <f t="shared" si="59"/>
        <v>0</v>
      </c>
      <c r="T166" s="26"/>
      <c r="U166" s="26"/>
      <c r="V166" s="36"/>
      <c r="W166" s="26"/>
      <c r="X166" s="26">
        <f t="shared" si="60"/>
        <v>0</v>
      </c>
      <c r="Y166" s="26"/>
      <c r="Z166" s="36"/>
      <c r="AA166" s="26"/>
      <c r="AB166" s="26">
        <f t="shared" si="71"/>
        <v>0</v>
      </c>
      <c r="AC166" s="26"/>
      <c r="AD166" s="26"/>
      <c r="AE166" s="36" t="s">
        <v>405</v>
      </c>
      <c r="AF166" s="26">
        <v>0</v>
      </c>
      <c r="AG166" s="26">
        <f t="shared" si="62"/>
        <v>0</v>
      </c>
      <c r="AH166" s="26"/>
      <c r="AI166" s="36" t="s">
        <v>405</v>
      </c>
      <c r="AJ166" s="26">
        <v>0</v>
      </c>
      <c r="AK166" s="26">
        <f t="shared" si="72"/>
        <v>0</v>
      </c>
      <c r="AL166" s="26"/>
      <c r="AM166" s="26"/>
      <c r="AN166" s="36"/>
      <c r="AO166" s="26"/>
      <c r="AP166" s="26">
        <f t="shared" si="64"/>
        <v>0</v>
      </c>
      <c r="AQ166" s="26"/>
      <c r="AR166" s="36"/>
      <c r="AS166" s="26"/>
      <c r="AT166" s="26">
        <f t="shared" si="73"/>
        <v>0</v>
      </c>
      <c r="AU166" s="26"/>
      <c r="AV166" s="26"/>
      <c r="AW166" s="36"/>
      <c r="AX166" s="26"/>
      <c r="AY166" s="26">
        <f t="shared" si="66"/>
        <v>0</v>
      </c>
      <c r="AZ166" s="26"/>
      <c r="BA166" s="36"/>
      <c r="BB166" s="26"/>
      <c r="BC166" s="26">
        <f t="shared" si="74"/>
        <v>0</v>
      </c>
      <c r="BD166" s="26"/>
      <c r="BE166" s="26"/>
      <c r="BF166" s="36"/>
      <c r="BG166" s="26"/>
      <c r="BH166" s="26">
        <f t="shared" si="68"/>
        <v>0</v>
      </c>
      <c r="BI166" s="26"/>
      <c r="BJ166" s="36"/>
      <c r="BK166" s="26"/>
      <c r="BL166" s="26">
        <f t="shared" si="75"/>
        <v>0</v>
      </c>
      <c r="BM166" s="67">
        <f t="shared" si="70"/>
        <v>0</v>
      </c>
    </row>
    <row r="167" spans="1:70" x14ac:dyDescent="0.2">
      <c r="A167" s="83">
        <v>33</v>
      </c>
      <c r="B167" s="37">
        <v>56</v>
      </c>
      <c r="C167" s="39" t="s">
        <v>424</v>
      </c>
      <c r="D167" s="39" t="s">
        <v>431</v>
      </c>
      <c r="E167" s="39" t="s">
        <v>297</v>
      </c>
      <c r="F167" s="39" t="s">
        <v>432</v>
      </c>
      <c r="G167" s="29" t="s">
        <v>15</v>
      </c>
      <c r="H167" s="38" t="s">
        <v>13</v>
      </c>
      <c r="I167" s="38" t="s">
        <v>34</v>
      </c>
      <c r="J167" s="38" t="s">
        <v>17</v>
      </c>
      <c r="K167" s="26"/>
      <c r="L167" s="26"/>
      <c r="M167" s="36"/>
      <c r="N167" s="26"/>
      <c r="O167" s="26">
        <f t="shared" si="58"/>
        <v>0</v>
      </c>
      <c r="P167" s="26"/>
      <c r="Q167" s="36"/>
      <c r="R167" s="26"/>
      <c r="S167" s="26">
        <f t="shared" si="59"/>
        <v>0</v>
      </c>
      <c r="T167" s="26"/>
      <c r="U167" s="26"/>
      <c r="V167" s="36" t="s">
        <v>392</v>
      </c>
      <c r="W167" s="26">
        <v>0</v>
      </c>
      <c r="X167" s="26">
        <f t="shared" si="60"/>
        <v>0</v>
      </c>
      <c r="Y167" s="26"/>
      <c r="Z167" s="36"/>
      <c r="AA167" s="26"/>
      <c r="AB167" s="26">
        <f t="shared" si="71"/>
        <v>0</v>
      </c>
      <c r="AC167" s="26"/>
      <c r="AD167" s="26"/>
      <c r="AE167" s="36"/>
      <c r="AF167" s="26"/>
      <c r="AG167" s="26">
        <f t="shared" si="62"/>
        <v>0</v>
      </c>
      <c r="AH167" s="26"/>
      <c r="AI167" s="36"/>
      <c r="AJ167" s="26"/>
      <c r="AK167" s="26">
        <f t="shared" si="72"/>
        <v>0</v>
      </c>
      <c r="AL167" s="26"/>
      <c r="AM167" s="26"/>
      <c r="AN167" s="36"/>
      <c r="AO167" s="26"/>
      <c r="AP167" s="26">
        <f t="shared" si="64"/>
        <v>0</v>
      </c>
      <c r="AQ167" s="26"/>
      <c r="AR167" s="36"/>
      <c r="AS167" s="26"/>
      <c r="AT167" s="26">
        <f t="shared" si="73"/>
        <v>0</v>
      </c>
      <c r="AU167" s="26"/>
      <c r="AV167" s="26"/>
      <c r="AW167" s="36"/>
      <c r="AX167" s="26"/>
      <c r="AY167" s="26">
        <f t="shared" si="66"/>
        <v>0</v>
      </c>
      <c r="AZ167" s="26"/>
      <c r="BA167" s="36"/>
      <c r="BB167" s="26"/>
      <c r="BC167" s="26">
        <f t="shared" si="74"/>
        <v>0</v>
      </c>
      <c r="BD167" s="26"/>
      <c r="BE167" s="26"/>
      <c r="BF167" s="36"/>
      <c r="BG167" s="26"/>
      <c r="BH167" s="26">
        <f t="shared" si="68"/>
        <v>0</v>
      </c>
      <c r="BI167" s="26"/>
      <c r="BJ167" s="36"/>
      <c r="BK167" s="26"/>
      <c r="BL167" s="26">
        <f t="shared" si="75"/>
        <v>0</v>
      </c>
      <c r="BM167" s="67">
        <f t="shared" si="70"/>
        <v>0</v>
      </c>
    </row>
    <row r="168" spans="1:70" x14ac:dyDescent="0.2">
      <c r="A168" s="83">
        <v>34</v>
      </c>
      <c r="B168" s="35">
        <v>116</v>
      </c>
      <c r="C168" s="28" t="s">
        <v>497</v>
      </c>
      <c r="D168" s="28" t="s">
        <v>498</v>
      </c>
      <c r="E168" s="28" t="s">
        <v>3</v>
      </c>
      <c r="F168" s="28" t="s">
        <v>499</v>
      </c>
      <c r="G168" s="26" t="s">
        <v>12</v>
      </c>
      <c r="H168" s="28" t="s">
        <v>500</v>
      </c>
      <c r="I168" s="28" t="s">
        <v>501</v>
      </c>
      <c r="J168" s="28" t="s">
        <v>50</v>
      </c>
      <c r="K168" s="26"/>
      <c r="L168" s="26"/>
      <c r="M168" s="36"/>
      <c r="N168" s="26"/>
      <c r="O168" s="26">
        <f t="shared" si="58"/>
        <v>0</v>
      </c>
      <c r="P168" s="26"/>
      <c r="Q168" s="36"/>
      <c r="R168" s="26"/>
      <c r="S168" s="26">
        <f t="shared" si="59"/>
        <v>0</v>
      </c>
      <c r="T168" s="26"/>
      <c r="U168" s="26"/>
      <c r="V168" s="36" t="s">
        <v>392</v>
      </c>
      <c r="W168" s="26">
        <v>0</v>
      </c>
      <c r="X168" s="26">
        <f t="shared" si="60"/>
        <v>0</v>
      </c>
      <c r="Y168" s="26"/>
      <c r="Z168" s="36"/>
      <c r="AA168" s="26"/>
      <c r="AB168" s="26">
        <f t="shared" si="71"/>
        <v>0</v>
      </c>
      <c r="AC168" s="26"/>
      <c r="AD168" s="26"/>
      <c r="AE168" s="36"/>
      <c r="AF168" s="26"/>
      <c r="AG168" s="26">
        <f t="shared" si="62"/>
        <v>0</v>
      </c>
      <c r="AH168" s="26"/>
      <c r="AI168" s="36"/>
      <c r="AJ168" s="26"/>
      <c r="AK168" s="26">
        <f t="shared" si="72"/>
        <v>0</v>
      </c>
      <c r="AL168" s="26"/>
      <c r="AM168" s="26"/>
      <c r="AN168" s="36" t="s">
        <v>392</v>
      </c>
      <c r="AO168" s="26">
        <v>0</v>
      </c>
      <c r="AP168" s="26">
        <f t="shared" si="64"/>
        <v>0</v>
      </c>
      <c r="AQ168" s="26"/>
      <c r="AR168" s="36" t="s">
        <v>392</v>
      </c>
      <c r="AS168" s="26"/>
      <c r="AT168" s="26">
        <f t="shared" si="73"/>
        <v>0</v>
      </c>
      <c r="AU168" s="26"/>
      <c r="AV168" s="26"/>
      <c r="AW168" s="36"/>
      <c r="AX168" s="26"/>
      <c r="AY168" s="26">
        <f t="shared" si="66"/>
        <v>0</v>
      </c>
      <c r="AZ168" s="26"/>
      <c r="BA168" s="36"/>
      <c r="BB168" s="26"/>
      <c r="BC168" s="26">
        <f t="shared" si="74"/>
        <v>0</v>
      </c>
      <c r="BD168" s="26"/>
      <c r="BE168" s="26"/>
      <c r="BF168" s="36"/>
      <c r="BG168" s="26"/>
      <c r="BH168" s="26">
        <f t="shared" si="68"/>
        <v>0</v>
      </c>
      <c r="BI168" s="26"/>
      <c r="BJ168" s="36"/>
      <c r="BK168" s="26"/>
      <c r="BL168" s="26">
        <f t="shared" si="75"/>
        <v>0</v>
      </c>
      <c r="BM168" s="67">
        <f t="shared" si="70"/>
        <v>0</v>
      </c>
    </row>
    <row r="169" spans="1:70" x14ac:dyDescent="0.2">
      <c r="A169" s="83">
        <v>35</v>
      </c>
      <c r="B169" s="35">
        <v>154</v>
      </c>
      <c r="C169" s="28" t="s">
        <v>540</v>
      </c>
      <c r="D169" s="28" t="s">
        <v>541</v>
      </c>
      <c r="E169" s="28" t="s">
        <v>3</v>
      </c>
      <c r="F169" s="28" t="s">
        <v>542</v>
      </c>
      <c r="G169" s="26" t="s">
        <v>36</v>
      </c>
      <c r="H169" s="28" t="s">
        <v>13</v>
      </c>
      <c r="I169" s="28" t="s">
        <v>34</v>
      </c>
      <c r="J169" s="28" t="s">
        <v>50</v>
      </c>
      <c r="K169" s="26"/>
      <c r="L169" s="26"/>
      <c r="M169" s="36"/>
      <c r="N169" s="26"/>
      <c r="O169" s="26">
        <f t="shared" si="58"/>
        <v>0</v>
      </c>
      <c r="P169" s="26"/>
      <c r="Q169" s="36"/>
      <c r="R169" s="26"/>
      <c r="S169" s="26">
        <f t="shared" si="59"/>
        <v>0</v>
      </c>
      <c r="T169" s="26"/>
      <c r="U169" s="26"/>
      <c r="V169" s="36"/>
      <c r="W169" s="26"/>
      <c r="X169" s="26">
        <f t="shared" si="60"/>
        <v>0</v>
      </c>
      <c r="Y169" s="26"/>
      <c r="Z169" s="36"/>
      <c r="AA169" s="26"/>
      <c r="AB169" s="26">
        <f t="shared" si="71"/>
        <v>0</v>
      </c>
      <c r="AC169" s="26"/>
      <c r="AD169" s="26"/>
      <c r="AE169" s="36"/>
      <c r="AF169" s="26"/>
      <c r="AG169" s="26">
        <f t="shared" si="62"/>
        <v>0</v>
      </c>
      <c r="AH169" s="26"/>
      <c r="AI169" s="36"/>
      <c r="AJ169" s="26"/>
      <c r="AK169" s="26">
        <f t="shared" si="72"/>
        <v>0</v>
      </c>
      <c r="AL169" s="26"/>
      <c r="AM169" s="26"/>
      <c r="AN169" s="36"/>
      <c r="AO169" s="26"/>
      <c r="AP169" s="26">
        <f t="shared" si="64"/>
        <v>0</v>
      </c>
      <c r="AQ169" s="26"/>
      <c r="AR169" s="36"/>
      <c r="AS169" s="26"/>
      <c r="AT169" s="26">
        <f t="shared" si="73"/>
        <v>0</v>
      </c>
      <c r="AU169" s="26"/>
      <c r="AV169" s="26"/>
      <c r="AW169" s="36"/>
      <c r="AX169" s="26"/>
      <c r="AY169" s="26">
        <f t="shared" si="66"/>
        <v>0</v>
      </c>
      <c r="AZ169" s="26"/>
      <c r="BA169" s="36"/>
      <c r="BB169" s="26"/>
      <c r="BC169" s="26">
        <f t="shared" si="74"/>
        <v>0</v>
      </c>
      <c r="BD169" s="26"/>
      <c r="BE169" s="26"/>
      <c r="BF169" s="36" t="s">
        <v>405</v>
      </c>
      <c r="BG169" s="26">
        <v>0</v>
      </c>
      <c r="BH169" s="26">
        <f t="shared" si="68"/>
        <v>0</v>
      </c>
      <c r="BI169" s="26"/>
      <c r="BJ169" s="36" t="s">
        <v>405</v>
      </c>
      <c r="BK169" s="26">
        <v>0</v>
      </c>
      <c r="BL169" s="26">
        <f t="shared" si="75"/>
        <v>0</v>
      </c>
      <c r="BM169" s="67">
        <f t="shared" si="70"/>
        <v>0</v>
      </c>
    </row>
    <row r="170" spans="1:70" ht="17" thickBot="1" x14ac:dyDescent="0.25">
      <c r="A170" s="84">
        <v>36</v>
      </c>
      <c r="B170" s="41">
        <v>55</v>
      </c>
      <c r="C170" s="60" t="s">
        <v>301</v>
      </c>
      <c r="D170" s="60" t="s">
        <v>302</v>
      </c>
      <c r="E170" s="60" t="s">
        <v>297</v>
      </c>
      <c r="F170" s="60" t="s">
        <v>303</v>
      </c>
      <c r="G170" s="43" t="s">
        <v>43</v>
      </c>
      <c r="H170" s="42" t="s">
        <v>25</v>
      </c>
      <c r="I170" s="42" t="s">
        <v>51</v>
      </c>
      <c r="J170" s="42" t="s">
        <v>17</v>
      </c>
      <c r="K170" s="43"/>
      <c r="L170" s="43"/>
      <c r="M170" s="44" t="s">
        <v>392</v>
      </c>
      <c r="N170" s="43">
        <v>0</v>
      </c>
      <c r="O170" s="43">
        <f t="shared" si="58"/>
        <v>0</v>
      </c>
      <c r="P170" s="43"/>
      <c r="Q170" s="44" t="s">
        <v>392</v>
      </c>
      <c r="R170" s="43">
        <v>0</v>
      </c>
      <c r="S170" s="43">
        <f t="shared" si="59"/>
        <v>0</v>
      </c>
      <c r="T170" s="43"/>
      <c r="U170" s="43"/>
      <c r="V170" s="44"/>
      <c r="W170" s="43"/>
      <c r="X170" s="43">
        <f t="shared" si="60"/>
        <v>0</v>
      </c>
      <c r="Y170" s="43"/>
      <c r="Z170" s="44"/>
      <c r="AA170" s="43"/>
      <c r="AB170" s="43">
        <f t="shared" si="71"/>
        <v>0</v>
      </c>
      <c r="AC170" s="43"/>
      <c r="AD170" s="43"/>
      <c r="AE170" s="44"/>
      <c r="AF170" s="43"/>
      <c r="AG170" s="43">
        <f t="shared" si="62"/>
        <v>0</v>
      </c>
      <c r="AH170" s="43"/>
      <c r="AI170" s="44"/>
      <c r="AJ170" s="43"/>
      <c r="AK170" s="43">
        <f t="shared" si="72"/>
        <v>0</v>
      </c>
      <c r="AL170" s="43"/>
      <c r="AM170" s="43"/>
      <c r="AN170" s="44"/>
      <c r="AO170" s="43"/>
      <c r="AP170" s="43">
        <f t="shared" si="64"/>
        <v>0</v>
      </c>
      <c r="AQ170" s="43"/>
      <c r="AR170" s="44"/>
      <c r="AS170" s="43"/>
      <c r="AT170" s="43">
        <f t="shared" si="73"/>
        <v>0</v>
      </c>
      <c r="AU170" s="43"/>
      <c r="AV170" s="43"/>
      <c r="AW170" s="44"/>
      <c r="AX170" s="43"/>
      <c r="AY170" s="43">
        <f t="shared" si="66"/>
        <v>0</v>
      </c>
      <c r="AZ170" s="43"/>
      <c r="BA170" s="44"/>
      <c r="BB170" s="43"/>
      <c r="BC170" s="43">
        <f t="shared" si="74"/>
        <v>0</v>
      </c>
      <c r="BD170" s="43"/>
      <c r="BE170" s="43"/>
      <c r="BF170" s="44"/>
      <c r="BG170" s="43"/>
      <c r="BH170" s="43">
        <f t="shared" si="68"/>
        <v>0</v>
      </c>
      <c r="BI170" s="43"/>
      <c r="BJ170" s="44"/>
      <c r="BK170" s="43"/>
      <c r="BL170" s="43">
        <f t="shared" si="75"/>
        <v>0</v>
      </c>
      <c r="BM170" s="68">
        <f t="shared" si="70"/>
        <v>0</v>
      </c>
    </row>
    <row r="171" spans="1:70" x14ac:dyDescent="0.2">
      <c r="B171" s="4"/>
      <c r="C171" s="6"/>
      <c r="D171" s="6"/>
      <c r="E171" s="6"/>
      <c r="F171" s="6"/>
      <c r="G171" s="4"/>
      <c r="H171" s="6"/>
      <c r="I171" s="6"/>
      <c r="J171" s="6"/>
    </row>
    <row r="172" spans="1:70" x14ac:dyDescent="0.2">
      <c r="B172" s="4"/>
      <c r="C172" s="6"/>
      <c r="D172" s="6"/>
      <c r="E172" s="6"/>
      <c r="F172" s="6"/>
      <c r="G172" s="4"/>
      <c r="H172" s="6"/>
      <c r="I172" s="6"/>
      <c r="J172" s="6"/>
    </row>
    <row r="173" spans="1:70" x14ac:dyDescent="0.2">
      <c r="B173" s="4"/>
      <c r="C173" s="6"/>
      <c r="D173" s="6"/>
      <c r="E173" s="6"/>
      <c r="F173" s="6"/>
      <c r="G173" s="4"/>
      <c r="H173" s="6"/>
      <c r="I173" s="6"/>
      <c r="J173" s="6"/>
    </row>
    <row r="174" spans="1:70" x14ac:dyDescent="0.2">
      <c r="B174" s="4"/>
      <c r="C174" s="6"/>
      <c r="D174" s="6"/>
      <c r="E174" s="6"/>
      <c r="F174" s="6"/>
      <c r="G174" s="4"/>
      <c r="H174" s="6"/>
      <c r="I174" s="6"/>
      <c r="J174" s="6"/>
    </row>
    <row r="175" spans="1:70" x14ac:dyDescent="0.2">
      <c r="B175" s="4"/>
      <c r="C175" s="6"/>
      <c r="D175" s="6"/>
      <c r="E175" s="6"/>
      <c r="F175" s="6"/>
      <c r="G175" s="4"/>
      <c r="H175" s="6"/>
      <c r="I175" s="6"/>
      <c r="J175" s="6"/>
    </row>
    <row r="176" spans="1:70" x14ac:dyDescent="0.2">
      <c r="B176" s="4"/>
      <c r="C176" s="6"/>
      <c r="D176" s="6"/>
      <c r="E176" s="6"/>
      <c r="F176" s="6"/>
      <c r="G176" s="4"/>
      <c r="H176" s="6"/>
      <c r="I176" s="6"/>
      <c r="J176" s="6"/>
    </row>
    <row r="177" spans="1:70" x14ac:dyDescent="0.2">
      <c r="B177" s="4"/>
      <c r="C177" s="6"/>
      <c r="D177" s="6"/>
      <c r="E177" s="6"/>
      <c r="F177" s="6"/>
      <c r="G177" s="4"/>
      <c r="H177" s="6"/>
      <c r="I177" s="6"/>
      <c r="J177" s="6"/>
    </row>
    <row r="178" spans="1:70" ht="17" thickBot="1" x14ac:dyDescent="0.25">
      <c r="B178" s="4"/>
      <c r="C178" s="6"/>
      <c r="D178" s="6"/>
      <c r="E178" s="6"/>
      <c r="F178" s="6"/>
      <c r="G178" s="4"/>
      <c r="H178" s="6"/>
      <c r="I178" s="6"/>
      <c r="J178" s="6"/>
    </row>
    <row r="179" spans="1:70" ht="15" customHeight="1" x14ac:dyDescent="0.2">
      <c r="B179" s="93" t="s">
        <v>550</v>
      </c>
      <c r="C179" s="94"/>
      <c r="D179" s="94"/>
      <c r="E179" s="94"/>
      <c r="F179" s="94"/>
      <c r="G179" s="94"/>
      <c r="H179" s="94"/>
      <c r="I179" s="94"/>
      <c r="J179" s="95"/>
    </row>
    <row r="180" spans="1:70" ht="16" customHeight="1" thickBot="1" x14ac:dyDescent="0.25">
      <c r="B180" s="96"/>
      <c r="C180" s="97"/>
      <c r="D180" s="97"/>
      <c r="E180" s="97"/>
      <c r="F180" s="97"/>
      <c r="G180" s="97"/>
      <c r="H180" s="97"/>
      <c r="I180" s="97"/>
      <c r="J180" s="98"/>
    </row>
    <row r="181" spans="1:70" ht="17" x14ac:dyDescent="0.2">
      <c r="B181" s="4"/>
      <c r="C181" s="6"/>
      <c r="D181" s="6"/>
      <c r="E181" s="6"/>
      <c r="F181" s="8"/>
      <c r="G181" s="7"/>
      <c r="H181" s="8"/>
      <c r="I181" s="8"/>
      <c r="J181" s="8"/>
    </row>
    <row r="182" spans="1:70" ht="44" customHeight="1" x14ac:dyDescent="0.2">
      <c r="B182" s="90" t="s">
        <v>391</v>
      </c>
      <c r="C182" s="104"/>
      <c r="D182" s="104"/>
      <c r="E182" s="104"/>
      <c r="F182" s="104"/>
      <c r="G182" s="104"/>
      <c r="H182" s="104"/>
      <c r="I182" s="104"/>
      <c r="J182" s="105"/>
      <c r="K182" s="88" t="s">
        <v>399</v>
      </c>
      <c r="L182" s="88"/>
      <c r="M182" s="88"/>
      <c r="N182" s="88"/>
      <c r="O182" s="88"/>
      <c r="P182" s="88"/>
      <c r="Q182" s="88"/>
      <c r="R182" s="88"/>
      <c r="S182" s="88"/>
      <c r="T182" s="88" t="s">
        <v>400</v>
      </c>
      <c r="U182" s="88"/>
      <c r="V182" s="88"/>
      <c r="W182" s="88"/>
      <c r="X182" s="88"/>
      <c r="Y182" s="88"/>
      <c r="Z182" s="88"/>
      <c r="AA182" s="88"/>
      <c r="AB182" s="88"/>
      <c r="AC182" s="88" t="s">
        <v>401</v>
      </c>
      <c r="AD182" s="88"/>
      <c r="AE182" s="88"/>
      <c r="AF182" s="88"/>
      <c r="AG182" s="88"/>
      <c r="AH182" s="88"/>
      <c r="AI182" s="88"/>
      <c r="AJ182" s="88"/>
      <c r="AK182" s="88"/>
      <c r="AL182" s="88" t="s">
        <v>402</v>
      </c>
      <c r="AM182" s="88"/>
      <c r="AN182" s="88"/>
      <c r="AO182" s="88"/>
      <c r="AP182" s="88"/>
      <c r="AQ182" s="88"/>
      <c r="AR182" s="88"/>
      <c r="AS182" s="88"/>
      <c r="AT182" s="88"/>
      <c r="AU182" s="88" t="s">
        <v>403</v>
      </c>
      <c r="AV182" s="88"/>
      <c r="AW182" s="88"/>
      <c r="AX182" s="88"/>
      <c r="AY182" s="88"/>
      <c r="AZ182" s="88"/>
      <c r="BA182" s="88"/>
      <c r="BB182" s="88"/>
      <c r="BC182" s="88"/>
      <c r="BD182" s="88" t="s">
        <v>404</v>
      </c>
      <c r="BE182" s="88"/>
      <c r="BF182" s="88"/>
      <c r="BG182" s="88"/>
      <c r="BH182" s="88"/>
      <c r="BI182" s="88"/>
      <c r="BJ182" s="88"/>
      <c r="BK182" s="88"/>
      <c r="BL182" s="88"/>
    </row>
    <row r="183" spans="1:70" ht="8" customHeight="1" thickBot="1" x14ac:dyDescent="0.25">
      <c r="B183" s="4"/>
      <c r="C183" s="6"/>
      <c r="D183" s="6"/>
      <c r="E183" s="6"/>
      <c r="F183" s="6"/>
      <c r="G183" s="4"/>
      <c r="H183" s="6"/>
      <c r="I183" s="6"/>
      <c r="J183" s="6"/>
    </row>
    <row r="184" spans="1:70" s="9" customFormat="1" ht="47" customHeight="1" thickBot="1" x14ac:dyDescent="0.2">
      <c r="A184" s="82" t="s">
        <v>549</v>
      </c>
      <c r="B184" s="55" t="s">
        <v>90</v>
      </c>
      <c r="C184" s="56" t="s">
        <v>0</v>
      </c>
      <c r="D184" s="56" t="s">
        <v>1</v>
      </c>
      <c r="E184" s="56" t="s">
        <v>2</v>
      </c>
      <c r="F184" s="56" t="s">
        <v>19</v>
      </c>
      <c r="G184" s="57" t="s">
        <v>20</v>
      </c>
      <c r="H184" s="56" t="s">
        <v>21</v>
      </c>
      <c r="I184" s="56" t="s">
        <v>22</v>
      </c>
      <c r="J184" s="61" t="s">
        <v>23</v>
      </c>
      <c r="K184" s="49" t="s">
        <v>377</v>
      </c>
      <c r="L184" s="49" t="s">
        <v>378</v>
      </c>
      <c r="M184" s="49" t="s">
        <v>397</v>
      </c>
      <c r="N184" s="49" t="s">
        <v>396</v>
      </c>
      <c r="O184" s="49" t="s">
        <v>379</v>
      </c>
      <c r="P184" s="49" t="s">
        <v>395</v>
      </c>
      <c r="Q184" s="49" t="s">
        <v>393</v>
      </c>
      <c r="R184" s="49" t="s">
        <v>394</v>
      </c>
      <c r="S184" s="49" t="s">
        <v>379</v>
      </c>
      <c r="T184" s="49" t="s">
        <v>377</v>
      </c>
      <c r="U184" s="49" t="s">
        <v>378</v>
      </c>
      <c r="V184" s="49" t="s">
        <v>397</v>
      </c>
      <c r="W184" s="49" t="s">
        <v>396</v>
      </c>
      <c r="X184" s="49" t="s">
        <v>380</v>
      </c>
      <c r="Y184" s="49" t="s">
        <v>395</v>
      </c>
      <c r="Z184" s="49" t="s">
        <v>393</v>
      </c>
      <c r="AA184" s="49" t="s">
        <v>394</v>
      </c>
      <c r="AB184" s="49" t="s">
        <v>381</v>
      </c>
      <c r="AC184" s="49" t="s">
        <v>377</v>
      </c>
      <c r="AD184" s="49" t="s">
        <v>378</v>
      </c>
      <c r="AE184" s="49" t="s">
        <v>397</v>
      </c>
      <c r="AF184" s="49" t="s">
        <v>396</v>
      </c>
      <c r="AG184" s="49" t="s">
        <v>382</v>
      </c>
      <c r="AH184" s="49" t="s">
        <v>395</v>
      </c>
      <c r="AI184" s="49" t="s">
        <v>393</v>
      </c>
      <c r="AJ184" s="49" t="s">
        <v>394</v>
      </c>
      <c r="AK184" s="49" t="s">
        <v>383</v>
      </c>
      <c r="AL184" s="49" t="s">
        <v>377</v>
      </c>
      <c r="AM184" s="49" t="s">
        <v>378</v>
      </c>
      <c r="AN184" s="49" t="s">
        <v>397</v>
      </c>
      <c r="AO184" s="49" t="s">
        <v>396</v>
      </c>
      <c r="AP184" s="49" t="s">
        <v>384</v>
      </c>
      <c r="AQ184" s="49" t="s">
        <v>395</v>
      </c>
      <c r="AR184" s="49" t="s">
        <v>393</v>
      </c>
      <c r="AS184" s="49" t="s">
        <v>394</v>
      </c>
      <c r="AT184" s="49" t="s">
        <v>385</v>
      </c>
      <c r="AU184" s="49" t="s">
        <v>377</v>
      </c>
      <c r="AV184" s="49" t="s">
        <v>378</v>
      </c>
      <c r="AW184" s="49" t="s">
        <v>397</v>
      </c>
      <c r="AX184" s="49" t="s">
        <v>396</v>
      </c>
      <c r="AY184" s="49" t="s">
        <v>386</v>
      </c>
      <c r="AZ184" s="49" t="s">
        <v>395</v>
      </c>
      <c r="BA184" s="49" t="s">
        <v>393</v>
      </c>
      <c r="BB184" s="49" t="s">
        <v>394</v>
      </c>
      <c r="BC184" s="49" t="s">
        <v>387</v>
      </c>
      <c r="BD184" s="49" t="s">
        <v>377</v>
      </c>
      <c r="BE184" s="49" t="s">
        <v>378</v>
      </c>
      <c r="BF184" s="49" t="s">
        <v>397</v>
      </c>
      <c r="BG184" s="49" t="s">
        <v>396</v>
      </c>
      <c r="BH184" s="49" t="s">
        <v>388</v>
      </c>
      <c r="BI184" s="49" t="s">
        <v>395</v>
      </c>
      <c r="BJ184" s="49" t="s">
        <v>393</v>
      </c>
      <c r="BK184" s="49" t="s">
        <v>394</v>
      </c>
      <c r="BL184" s="49" t="s">
        <v>389</v>
      </c>
      <c r="BM184" s="50" t="s">
        <v>390</v>
      </c>
      <c r="BN184" s="18"/>
      <c r="BO184" s="18"/>
      <c r="BP184" s="18"/>
      <c r="BQ184" s="18"/>
      <c r="BR184" s="18"/>
    </row>
    <row r="185" spans="1:70" s="3" customFormat="1" x14ac:dyDescent="0.2">
      <c r="A185" s="85">
        <v>1</v>
      </c>
      <c r="B185" s="31">
        <v>4</v>
      </c>
      <c r="C185" s="32" t="s">
        <v>70</v>
      </c>
      <c r="D185" s="32" t="s">
        <v>145</v>
      </c>
      <c r="E185" s="32" t="s">
        <v>60</v>
      </c>
      <c r="F185" s="32" t="s">
        <v>152</v>
      </c>
      <c r="G185" s="33" t="s">
        <v>36</v>
      </c>
      <c r="H185" s="32" t="s">
        <v>27</v>
      </c>
      <c r="I185" s="32" t="s">
        <v>129</v>
      </c>
      <c r="J185" s="32" t="s">
        <v>17</v>
      </c>
      <c r="K185" s="33">
        <v>2</v>
      </c>
      <c r="L185" s="33">
        <v>1</v>
      </c>
      <c r="M185" s="34">
        <v>1</v>
      </c>
      <c r="N185" s="33">
        <v>25</v>
      </c>
      <c r="O185" s="33">
        <f t="shared" ref="O185:O199" si="76">K185+L185+N185</f>
        <v>28</v>
      </c>
      <c r="P185" s="33"/>
      <c r="Q185" s="34">
        <v>2</v>
      </c>
      <c r="R185" s="33">
        <v>20</v>
      </c>
      <c r="S185" s="33">
        <f t="shared" ref="S185:S199" si="77">P185+R185</f>
        <v>20</v>
      </c>
      <c r="T185" s="33">
        <v>3</v>
      </c>
      <c r="U185" s="33"/>
      <c r="V185" s="34">
        <v>1</v>
      </c>
      <c r="W185" s="33">
        <v>25</v>
      </c>
      <c r="X185" s="33">
        <f t="shared" ref="X185:X199" si="78">T185+U185+W185</f>
        <v>28</v>
      </c>
      <c r="Y185" s="33">
        <v>1</v>
      </c>
      <c r="Z185" s="34">
        <v>1</v>
      </c>
      <c r="AA185" s="33">
        <v>25</v>
      </c>
      <c r="AB185" s="33">
        <f t="shared" ref="AB185:AB199" si="79">Y185+AA185</f>
        <v>26</v>
      </c>
      <c r="AC185" s="33">
        <v>1</v>
      </c>
      <c r="AD185" s="33"/>
      <c r="AE185" s="34">
        <v>2</v>
      </c>
      <c r="AF185" s="33">
        <v>20</v>
      </c>
      <c r="AG185" s="33">
        <f t="shared" ref="AG185:AG193" si="80">AC185+AD185+AF185</f>
        <v>21</v>
      </c>
      <c r="AH185" s="33"/>
      <c r="AI185" s="34">
        <v>2</v>
      </c>
      <c r="AJ185" s="33">
        <v>20</v>
      </c>
      <c r="AK185" s="33">
        <f t="shared" ref="AK185:AK199" si="81">AH185+AJ185</f>
        <v>20</v>
      </c>
      <c r="AL185" s="33">
        <v>2</v>
      </c>
      <c r="AM185" s="33">
        <v>1</v>
      </c>
      <c r="AN185" s="34">
        <v>2</v>
      </c>
      <c r="AO185" s="33">
        <v>21</v>
      </c>
      <c r="AP185" s="33">
        <f t="shared" ref="AP185:AP199" si="82">AL185+AM185+AO185</f>
        <v>24</v>
      </c>
      <c r="AQ185" s="33"/>
      <c r="AR185" s="34">
        <v>2</v>
      </c>
      <c r="AS185" s="33">
        <v>20</v>
      </c>
      <c r="AT185" s="33">
        <f t="shared" ref="AT185:AT199" si="83">AQ185+AS185</f>
        <v>20</v>
      </c>
      <c r="AU185" s="33">
        <v>3</v>
      </c>
      <c r="AV185" s="33"/>
      <c r="AW185" s="34">
        <v>2</v>
      </c>
      <c r="AX185" s="33">
        <v>20</v>
      </c>
      <c r="AY185" s="33">
        <f t="shared" ref="AY185:AY199" si="84">AU185+AV185+AX185</f>
        <v>23</v>
      </c>
      <c r="AZ185" s="33"/>
      <c r="BA185" s="34">
        <v>4</v>
      </c>
      <c r="BB185" s="33">
        <v>13</v>
      </c>
      <c r="BC185" s="33">
        <f t="shared" ref="BC185:BC199" si="85">AZ185+BB185</f>
        <v>13</v>
      </c>
      <c r="BD185" s="33">
        <v>3</v>
      </c>
      <c r="BE185" s="33">
        <v>1</v>
      </c>
      <c r="BF185" s="34">
        <v>1</v>
      </c>
      <c r="BG185" s="33">
        <v>25</v>
      </c>
      <c r="BH185" s="33">
        <f t="shared" ref="BH185:BH199" si="86">BD185+BE185+BG185</f>
        <v>29</v>
      </c>
      <c r="BI185" s="33">
        <v>1</v>
      </c>
      <c r="BJ185" s="34">
        <v>1</v>
      </c>
      <c r="BK185" s="33">
        <v>25</v>
      </c>
      <c r="BL185" s="33">
        <f t="shared" ref="BL185:BL199" si="87">BI185+BK185</f>
        <v>26</v>
      </c>
      <c r="BM185" s="66">
        <f t="shared" ref="BM185:BM199" si="88">BL185+BH185+BC185+AY185+AT185+AP185+AK185+AG185+AB185+X185+S185+O185</f>
        <v>278</v>
      </c>
    </row>
    <row r="186" spans="1:70" s="3" customFormat="1" x14ac:dyDescent="0.2">
      <c r="A186" s="85">
        <v>2</v>
      </c>
      <c r="B186" s="35">
        <v>48</v>
      </c>
      <c r="C186" s="28" t="s">
        <v>146</v>
      </c>
      <c r="D186" s="28" t="s">
        <v>147</v>
      </c>
      <c r="E186" s="28" t="s">
        <v>60</v>
      </c>
      <c r="F186" s="28" t="s">
        <v>153</v>
      </c>
      <c r="G186" s="26" t="s">
        <v>81</v>
      </c>
      <c r="H186" s="28" t="s">
        <v>25</v>
      </c>
      <c r="I186" s="28" t="s">
        <v>51</v>
      </c>
      <c r="J186" s="28" t="s">
        <v>14</v>
      </c>
      <c r="K186" s="26">
        <v>3</v>
      </c>
      <c r="L186" s="26"/>
      <c r="M186" s="36">
        <v>2</v>
      </c>
      <c r="N186" s="26">
        <v>20</v>
      </c>
      <c r="O186" s="26">
        <f t="shared" si="76"/>
        <v>23</v>
      </c>
      <c r="P186" s="26">
        <v>1</v>
      </c>
      <c r="Q186" s="36">
        <v>1</v>
      </c>
      <c r="R186" s="26">
        <v>25</v>
      </c>
      <c r="S186" s="26">
        <f t="shared" si="77"/>
        <v>26</v>
      </c>
      <c r="T186" s="26"/>
      <c r="U186" s="26"/>
      <c r="V186" s="36"/>
      <c r="W186" s="26"/>
      <c r="X186" s="26">
        <f t="shared" si="78"/>
        <v>0</v>
      </c>
      <c r="Y186" s="26"/>
      <c r="Z186" s="36"/>
      <c r="AA186" s="26"/>
      <c r="AB186" s="26">
        <f t="shared" si="79"/>
        <v>0</v>
      </c>
      <c r="AC186" s="26">
        <v>3</v>
      </c>
      <c r="AD186" s="26">
        <v>1</v>
      </c>
      <c r="AE186" s="36">
        <v>1</v>
      </c>
      <c r="AF186" s="26">
        <v>25</v>
      </c>
      <c r="AG186" s="26">
        <f t="shared" si="80"/>
        <v>29</v>
      </c>
      <c r="AH186" s="26">
        <v>1</v>
      </c>
      <c r="AI186" s="36">
        <v>1</v>
      </c>
      <c r="AJ186" s="26">
        <v>25</v>
      </c>
      <c r="AK186" s="26">
        <f t="shared" si="81"/>
        <v>26</v>
      </c>
      <c r="AL186" s="26">
        <v>3</v>
      </c>
      <c r="AM186" s="26"/>
      <c r="AN186" s="36">
        <v>1</v>
      </c>
      <c r="AO186" s="26">
        <v>25</v>
      </c>
      <c r="AP186" s="26">
        <f t="shared" si="82"/>
        <v>28</v>
      </c>
      <c r="AQ186" s="26">
        <v>1</v>
      </c>
      <c r="AR186" s="36">
        <v>1</v>
      </c>
      <c r="AS186" s="26">
        <v>26</v>
      </c>
      <c r="AT186" s="26">
        <f t="shared" si="83"/>
        <v>27</v>
      </c>
      <c r="AU186" s="26">
        <v>2</v>
      </c>
      <c r="AV186" s="26">
        <v>1</v>
      </c>
      <c r="AW186" s="36">
        <v>1</v>
      </c>
      <c r="AX186" s="26">
        <v>25</v>
      </c>
      <c r="AY186" s="26">
        <f t="shared" si="84"/>
        <v>28</v>
      </c>
      <c r="AZ186" s="26">
        <v>1</v>
      </c>
      <c r="BA186" s="36">
        <v>1</v>
      </c>
      <c r="BB186" s="26">
        <v>25</v>
      </c>
      <c r="BC186" s="26">
        <f t="shared" si="85"/>
        <v>26</v>
      </c>
      <c r="BD186" s="26">
        <v>2</v>
      </c>
      <c r="BE186" s="26"/>
      <c r="BF186" s="36">
        <v>2</v>
      </c>
      <c r="BG186" s="26">
        <v>20</v>
      </c>
      <c r="BH186" s="26">
        <f t="shared" si="86"/>
        <v>22</v>
      </c>
      <c r="BI186" s="26"/>
      <c r="BJ186" s="36" t="s">
        <v>392</v>
      </c>
      <c r="BK186" s="26">
        <v>0</v>
      </c>
      <c r="BL186" s="26">
        <f t="shared" si="87"/>
        <v>0</v>
      </c>
      <c r="BM186" s="67">
        <f t="shared" si="88"/>
        <v>235</v>
      </c>
    </row>
    <row r="187" spans="1:70" s="3" customFormat="1" x14ac:dyDescent="0.2">
      <c r="A187" s="85">
        <v>3</v>
      </c>
      <c r="B187" s="35">
        <v>261</v>
      </c>
      <c r="C187" s="28" t="s">
        <v>137</v>
      </c>
      <c r="D187" s="28" t="s">
        <v>138</v>
      </c>
      <c r="E187" s="28" t="s">
        <v>60</v>
      </c>
      <c r="F187" s="28" t="s">
        <v>52</v>
      </c>
      <c r="G187" s="26" t="s">
        <v>37</v>
      </c>
      <c r="H187" s="28" t="s">
        <v>13</v>
      </c>
      <c r="I187" s="28" t="s">
        <v>34</v>
      </c>
      <c r="J187" s="28" t="s">
        <v>17</v>
      </c>
      <c r="K187" s="26"/>
      <c r="L187" s="26"/>
      <c r="M187" s="36">
        <v>4</v>
      </c>
      <c r="N187" s="26">
        <v>13</v>
      </c>
      <c r="O187" s="26">
        <f t="shared" si="76"/>
        <v>13</v>
      </c>
      <c r="P187" s="26"/>
      <c r="Q187" s="36">
        <v>4</v>
      </c>
      <c r="R187" s="26">
        <v>13</v>
      </c>
      <c r="S187" s="26">
        <f t="shared" si="77"/>
        <v>13</v>
      </c>
      <c r="T187" s="26"/>
      <c r="U187" s="26"/>
      <c r="V187" s="36">
        <v>4</v>
      </c>
      <c r="W187" s="26">
        <v>13</v>
      </c>
      <c r="X187" s="26">
        <f t="shared" si="78"/>
        <v>13</v>
      </c>
      <c r="Y187" s="26"/>
      <c r="Z187" s="36">
        <v>5</v>
      </c>
      <c r="AA187" s="26">
        <v>11</v>
      </c>
      <c r="AB187" s="26">
        <f t="shared" si="79"/>
        <v>11</v>
      </c>
      <c r="AC187" s="26"/>
      <c r="AD187" s="26"/>
      <c r="AE187" s="36" t="s">
        <v>392</v>
      </c>
      <c r="AF187" s="26">
        <v>0</v>
      </c>
      <c r="AG187" s="26">
        <f t="shared" si="80"/>
        <v>0</v>
      </c>
      <c r="AH187" s="26"/>
      <c r="AI187" s="36">
        <v>5</v>
      </c>
      <c r="AJ187" s="26">
        <v>11</v>
      </c>
      <c r="AK187" s="26">
        <f t="shared" si="81"/>
        <v>11</v>
      </c>
      <c r="AL187" s="26"/>
      <c r="AM187" s="26"/>
      <c r="AN187" s="36">
        <v>4</v>
      </c>
      <c r="AO187" s="26">
        <v>13</v>
      </c>
      <c r="AP187" s="26">
        <f t="shared" si="82"/>
        <v>13</v>
      </c>
      <c r="AQ187" s="26"/>
      <c r="AR187" s="36">
        <v>5</v>
      </c>
      <c r="AS187" s="26">
        <v>11</v>
      </c>
      <c r="AT187" s="26">
        <f t="shared" si="83"/>
        <v>11</v>
      </c>
      <c r="AU187" s="26"/>
      <c r="AV187" s="26"/>
      <c r="AW187" s="36">
        <v>4</v>
      </c>
      <c r="AX187" s="26">
        <v>13</v>
      </c>
      <c r="AY187" s="26">
        <f t="shared" si="84"/>
        <v>13</v>
      </c>
      <c r="AZ187" s="26"/>
      <c r="BA187" s="36">
        <v>5</v>
      </c>
      <c r="BB187" s="26">
        <v>11</v>
      </c>
      <c r="BC187" s="26">
        <f t="shared" si="85"/>
        <v>11</v>
      </c>
      <c r="BD187" s="26"/>
      <c r="BE187" s="26"/>
      <c r="BF187" s="36">
        <v>5</v>
      </c>
      <c r="BG187" s="26">
        <v>11</v>
      </c>
      <c r="BH187" s="26">
        <f t="shared" si="86"/>
        <v>11</v>
      </c>
      <c r="BI187" s="26"/>
      <c r="BJ187" s="36">
        <v>4</v>
      </c>
      <c r="BK187" s="26">
        <v>13</v>
      </c>
      <c r="BL187" s="26">
        <f t="shared" si="87"/>
        <v>13</v>
      </c>
      <c r="BM187" s="67">
        <f t="shared" si="88"/>
        <v>133</v>
      </c>
    </row>
    <row r="188" spans="1:70" s="3" customFormat="1" x14ac:dyDescent="0.2">
      <c r="A188" s="85">
        <v>4</v>
      </c>
      <c r="B188" s="35">
        <v>52</v>
      </c>
      <c r="C188" s="40" t="s">
        <v>334</v>
      </c>
      <c r="D188" s="40" t="s">
        <v>335</v>
      </c>
      <c r="E188" s="28" t="s">
        <v>60</v>
      </c>
      <c r="F188" s="40" t="s">
        <v>336</v>
      </c>
      <c r="G188" s="26" t="s">
        <v>37</v>
      </c>
      <c r="H188" s="28" t="s">
        <v>25</v>
      </c>
      <c r="I188" s="28" t="s">
        <v>51</v>
      </c>
      <c r="J188" s="28" t="s">
        <v>14</v>
      </c>
      <c r="K188" s="26">
        <v>1</v>
      </c>
      <c r="L188" s="26"/>
      <c r="M188" s="36">
        <v>3</v>
      </c>
      <c r="N188" s="26">
        <v>16</v>
      </c>
      <c r="O188" s="26">
        <f t="shared" si="76"/>
        <v>17</v>
      </c>
      <c r="P188" s="26"/>
      <c r="Q188" s="36" t="s">
        <v>392</v>
      </c>
      <c r="R188" s="26">
        <v>0</v>
      </c>
      <c r="S188" s="26">
        <f t="shared" si="77"/>
        <v>0</v>
      </c>
      <c r="T188" s="26">
        <v>1</v>
      </c>
      <c r="U188" s="26"/>
      <c r="V188" s="36">
        <v>3</v>
      </c>
      <c r="W188" s="26">
        <v>16</v>
      </c>
      <c r="X188" s="26">
        <f t="shared" si="78"/>
        <v>17</v>
      </c>
      <c r="Y188" s="26"/>
      <c r="Z188" s="36">
        <v>3</v>
      </c>
      <c r="AA188" s="26">
        <v>16</v>
      </c>
      <c r="AB188" s="26">
        <f t="shared" si="79"/>
        <v>16</v>
      </c>
      <c r="AC188" s="26">
        <v>2</v>
      </c>
      <c r="AD188" s="26"/>
      <c r="AE188" s="36">
        <v>3</v>
      </c>
      <c r="AF188" s="26">
        <v>16</v>
      </c>
      <c r="AG188" s="26">
        <f t="shared" si="80"/>
        <v>18</v>
      </c>
      <c r="AH188" s="26"/>
      <c r="AI188" s="36">
        <v>3</v>
      </c>
      <c r="AJ188" s="26">
        <v>16</v>
      </c>
      <c r="AK188" s="26">
        <f t="shared" si="81"/>
        <v>16</v>
      </c>
      <c r="AL188" s="26"/>
      <c r="AM188" s="26"/>
      <c r="AN188" s="36" t="s">
        <v>392</v>
      </c>
      <c r="AO188" s="26"/>
      <c r="AP188" s="26">
        <f t="shared" si="82"/>
        <v>0</v>
      </c>
      <c r="AQ188" s="26"/>
      <c r="AR188" s="36">
        <v>4</v>
      </c>
      <c r="AS188" s="26">
        <v>13</v>
      </c>
      <c r="AT188" s="26">
        <f t="shared" si="83"/>
        <v>13</v>
      </c>
      <c r="AU188" s="26">
        <v>1</v>
      </c>
      <c r="AV188" s="26"/>
      <c r="AW188" s="36">
        <v>3</v>
      </c>
      <c r="AX188" s="26">
        <v>16</v>
      </c>
      <c r="AY188" s="26">
        <f t="shared" si="84"/>
        <v>17</v>
      </c>
      <c r="AZ188" s="26"/>
      <c r="BA188" s="36">
        <v>6</v>
      </c>
      <c r="BB188" s="26">
        <v>10</v>
      </c>
      <c r="BC188" s="26">
        <f t="shared" si="85"/>
        <v>10</v>
      </c>
      <c r="BD188" s="26"/>
      <c r="BE188" s="26"/>
      <c r="BF188" s="36"/>
      <c r="BG188" s="26"/>
      <c r="BH188" s="26">
        <f t="shared" si="86"/>
        <v>0</v>
      </c>
      <c r="BI188" s="26"/>
      <c r="BJ188" s="36"/>
      <c r="BK188" s="26"/>
      <c r="BL188" s="26">
        <f t="shared" si="87"/>
        <v>0</v>
      </c>
      <c r="BM188" s="67">
        <f t="shared" si="88"/>
        <v>124</v>
      </c>
    </row>
    <row r="189" spans="1:70" s="3" customFormat="1" x14ac:dyDescent="0.2">
      <c r="A189" s="85">
        <v>5</v>
      </c>
      <c r="B189" s="35">
        <v>131</v>
      </c>
      <c r="C189" s="28" t="s">
        <v>139</v>
      </c>
      <c r="D189" s="28" t="s">
        <v>140</v>
      </c>
      <c r="E189" s="28" t="s">
        <v>60</v>
      </c>
      <c r="F189" s="28" t="s">
        <v>149</v>
      </c>
      <c r="G189" s="26" t="s">
        <v>15</v>
      </c>
      <c r="H189" s="28" t="s">
        <v>13</v>
      </c>
      <c r="I189" s="28" t="s">
        <v>34</v>
      </c>
      <c r="J189" s="28" t="s">
        <v>17</v>
      </c>
      <c r="K189" s="26"/>
      <c r="L189" s="26"/>
      <c r="M189" s="36">
        <v>7</v>
      </c>
      <c r="N189" s="26">
        <v>9</v>
      </c>
      <c r="O189" s="26">
        <f t="shared" si="76"/>
        <v>9</v>
      </c>
      <c r="P189" s="26"/>
      <c r="Q189" s="36">
        <v>5</v>
      </c>
      <c r="R189" s="26">
        <v>11</v>
      </c>
      <c r="S189" s="26">
        <f t="shared" si="77"/>
        <v>11</v>
      </c>
      <c r="T189" s="26"/>
      <c r="U189" s="26"/>
      <c r="V189" s="36">
        <v>5</v>
      </c>
      <c r="W189" s="26">
        <v>11</v>
      </c>
      <c r="X189" s="26">
        <f t="shared" si="78"/>
        <v>11</v>
      </c>
      <c r="Y189" s="26"/>
      <c r="Z189" s="36">
        <v>6</v>
      </c>
      <c r="AA189" s="26">
        <v>10</v>
      </c>
      <c r="AB189" s="26">
        <f t="shared" si="79"/>
        <v>10</v>
      </c>
      <c r="AC189" s="26"/>
      <c r="AD189" s="26"/>
      <c r="AE189" s="36" t="s">
        <v>392</v>
      </c>
      <c r="AF189" s="26">
        <v>0</v>
      </c>
      <c r="AG189" s="26">
        <f t="shared" si="80"/>
        <v>0</v>
      </c>
      <c r="AH189" s="26"/>
      <c r="AI189" s="36">
        <v>7</v>
      </c>
      <c r="AJ189" s="26">
        <v>9</v>
      </c>
      <c r="AK189" s="26">
        <f t="shared" si="81"/>
        <v>9</v>
      </c>
      <c r="AL189" s="26"/>
      <c r="AM189" s="26"/>
      <c r="AN189" s="36">
        <v>6</v>
      </c>
      <c r="AO189" s="26">
        <v>10</v>
      </c>
      <c r="AP189" s="26">
        <f t="shared" si="82"/>
        <v>10</v>
      </c>
      <c r="AQ189" s="26"/>
      <c r="AR189" s="36">
        <v>8</v>
      </c>
      <c r="AS189" s="26">
        <v>8</v>
      </c>
      <c r="AT189" s="26">
        <f t="shared" si="83"/>
        <v>8</v>
      </c>
      <c r="AU189" s="26"/>
      <c r="AV189" s="26"/>
      <c r="AW189" s="36">
        <v>6</v>
      </c>
      <c r="AX189" s="26">
        <v>10</v>
      </c>
      <c r="AY189" s="26">
        <f t="shared" si="84"/>
        <v>10</v>
      </c>
      <c r="AZ189" s="26"/>
      <c r="BA189" s="36">
        <v>2</v>
      </c>
      <c r="BB189" s="26">
        <v>20</v>
      </c>
      <c r="BC189" s="26">
        <f t="shared" si="85"/>
        <v>20</v>
      </c>
      <c r="BD189" s="26"/>
      <c r="BE189" s="26"/>
      <c r="BF189" s="36">
        <v>9</v>
      </c>
      <c r="BG189" s="26">
        <v>7</v>
      </c>
      <c r="BH189" s="26">
        <f t="shared" si="86"/>
        <v>7</v>
      </c>
      <c r="BI189" s="26"/>
      <c r="BJ189" s="36">
        <v>6</v>
      </c>
      <c r="BK189" s="26">
        <v>10</v>
      </c>
      <c r="BL189" s="26">
        <f t="shared" si="87"/>
        <v>10</v>
      </c>
      <c r="BM189" s="67">
        <f t="shared" si="88"/>
        <v>115</v>
      </c>
    </row>
    <row r="190" spans="1:70" s="3" customFormat="1" x14ac:dyDescent="0.2">
      <c r="A190" s="85">
        <v>6</v>
      </c>
      <c r="B190" s="35">
        <v>219</v>
      </c>
      <c r="C190" s="28" t="s">
        <v>143</v>
      </c>
      <c r="D190" s="28" t="s">
        <v>144</v>
      </c>
      <c r="E190" s="28" t="s">
        <v>60</v>
      </c>
      <c r="F190" s="28" t="s">
        <v>151</v>
      </c>
      <c r="G190" s="26" t="s">
        <v>15</v>
      </c>
      <c r="H190" s="28" t="s">
        <v>27</v>
      </c>
      <c r="I190" s="28" t="s">
        <v>129</v>
      </c>
      <c r="J190" s="28" t="s">
        <v>17</v>
      </c>
      <c r="K190" s="26"/>
      <c r="L190" s="26"/>
      <c r="M190" s="36">
        <v>6</v>
      </c>
      <c r="N190" s="26">
        <v>10</v>
      </c>
      <c r="O190" s="26">
        <f t="shared" si="76"/>
        <v>10</v>
      </c>
      <c r="P190" s="26"/>
      <c r="Q190" s="36" t="s">
        <v>392</v>
      </c>
      <c r="R190" s="26">
        <v>0</v>
      </c>
      <c r="S190" s="26">
        <f t="shared" si="77"/>
        <v>0</v>
      </c>
      <c r="T190" s="26"/>
      <c r="U190" s="26"/>
      <c r="V190" s="36" t="s">
        <v>392</v>
      </c>
      <c r="W190" s="26">
        <v>0</v>
      </c>
      <c r="X190" s="26">
        <f t="shared" si="78"/>
        <v>0</v>
      </c>
      <c r="Y190" s="26"/>
      <c r="Z190" s="36">
        <v>4</v>
      </c>
      <c r="AA190" s="26">
        <v>13</v>
      </c>
      <c r="AB190" s="26">
        <f t="shared" si="79"/>
        <v>13</v>
      </c>
      <c r="AC190" s="26"/>
      <c r="AD190" s="26"/>
      <c r="AE190" s="36">
        <v>6</v>
      </c>
      <c r="AF190" s="26">
        <v>10</v>
      </c>
      <c r="AG190" s="26">
        <f t="shared" si="80"/>
        <v>10</v>
      </c>
      <c r="AH190" s="26"/>
      <c r="AI190" s="36">
        <v>4</v>
      </c>
      <c r="AJ190" s="26">
        <v>13</v>
      </c>
      <c r="AK190" s="26">
        <f t="shared" si="81"/>
        <v>13</v>
      </c>
      <c r="AL190" s="26"/>
      <c r="AM190" s="26"/>
      <c r="AN190" s="36"/>
      <c r="AO190" s="26"/>
      <c r="AP190" s="26">
        <f t="shared" si="82"/>
        <v>0</v>
      </c>
      <c r="AQ190" s="26"/>
      <c r="AR190" s="36"/>
      <c r="AS190" s="26"/>
      <c r="AT190" s="26">
        <f t="shared" si="83"/>
        <v>0</v>
      </c>
      <c r="AU190" s="26"/>
      <c r="AV190" s="26"/>
      <c r="AW190" s="36">
        <v>5</v>
      </c>
      <c r="AX190" s="26">
        <v>11</v>
      </c>
      <c r="AY190" s="26">
        <f t="shared" si="84"/>
        <v>11</v>
      </c>
      <c r="AZ190" s="26"/>
      <c r="BA190" s="36">
        <v>3</v>
      </c>
      <c r="BB190" s="26">
        <v>16</v>
      </c>
      <c r="BC190" s="26">
        <f t="shared" si="85"/>
        <v>16</v>
      </c>
      <c r="BD190" s="26">
        <v>1</v>
      </c>
      <c r="BE190" s="26"/>
      <c r="BF190" s="36">
        <v>3</v>
      </c>
      <c r="BG190" s="26">
        <v>16</v>
      </c>
      <c r="BH190" s="26">
        <f t="shared" si="86"/>
        <v>17</v>
      </c>
      <c r="BI190" s="26"/>
      <c r="BJ190" s="36">
        <v>7</v>
      </c>
      <c r="BK190" s="26">
        <v>9</v>
      </c>
      <c r="BL190" s="26">
        <f t="shared" si="87"/>
        <v>9</v>
      </c>
      <c r="BM190" s="67">
        <f t="shared" si="88"/>
        <v>99</v>
      </c>
    </row>
    <row r="191" spans="1:70" s="3" customFormat="1" x14ac:dyDescent="0.2">
      <c r="A191" s="85">
        <v>7</v>
      </c>
      <c r="B191" s="35">
        <v>57</v>
      </c>
      <c r="C191" s="40" t="s">
        <v>433</v>
      </c>
      <c r="D191" s="40" t="s">
        <v>434</v>
      </c>
      <c r="E191" s="28" t="s">
        <v>60</v>
      </c>
      <c r="F191" s="40" t="s">
        <v>312</v>
      </c>
      <c r="G191" s="26" t="s">
        <v>15</v>
      </c>
      <c r="H191" s="28" t="s">
        <v>13</v>
      </c>
      <c r="I191" s="28" t="s">
        <v>34</v>
      </c>
      <c r="J191" s="28" t="s">
        <v>17</v>
      </c>
      <c r="K191" s="26"/>
      <c r="L191" s="26"/>
      <c r="M191" s="36"/>
      <c r="N191" s="26"/>
      <c r="O191" s="26">
        <f t="shared" si="76"/>
        <v>0</v>
      </c>
      <c r="P191" s="26"/>
      <c r="Q191" s="36"/>
      <c r="R191" s="26"/>
      <c r="S191" s="26">
        <f t="shared" si="77"/>
        <v>0</v>
      </c>
      <c r="T191" s="26">
        <v>2</v>
      </c>
      <c r="U191" s="26">
        <v>1</v>
      </c>
      <c r="V191" s="36">
        <v>2</v>
      </c>
      <c r="W191" s="26">
        <v>20</v>
      </c>
      <c r="X191" s="26">
        <f t="shared" si="78"/>
        <v>23</v>
      </c>
      <c r="Y191" s="26"/>
      <c r="Z191" s="36">
        <v>2</v>
      </c>
      <c r="AA191" s="26">
        <v>20</v>
      </c>
      <c r="AB191" s="26">
        <f t="shared" si="79"/>
        <v>20</v>
      </c>
      <c r="AC191" s="26"/>
      <c r="AD191" s="26"/>
      <c r="AE191" s="36"/>
      <c r="AF191" s="26"/>
      <c r="AG191" s="26">
        <f t="shared" si="80"/>
        <v>0</v>
      </c>
      <c r="AH191" s="26"/>
      <c r="AI191" s="36"/>
      <c r="AJ191" s="26"/>
      <c r="AK191" s="26">
        <f t="shared" si="81"/>
        <v>0</v>
      </c>
      <c r="AL191" s="26"/>
      <c r="AM191" s="26"/>
      <c r="AN191" s="36"/>
      <c r="AO191" s="26"/>
      <c r="AP191" s="26">
        <f t="shared" si="82"/>
        <v>0</v>
      </c>
      <c r="AQ191" s="26"/>
      <c r="AR191" s="36"/>
      <c r="AS191" s="26"/>
      <c r="AT191" s="26">
        <f t="shared" si="83"/>
        <v>0</v>
      </c>
      <c r="AU191" s="26"/>
      <c r="AV191" s="26"/>
      <c r="AW191" s="36">
        <v>7</v>
      </c>
      <c r="AX191" s="26">
        <v>9</v>
      </c>
      <c r="AY191" s="26">
        <f t="shared" si="84"/>
        <v>9</v>
      </c>
      <c r="AZ191" s="26"/>
      <c r="BA191" s="36">
        <v>7</v>
      </c>
      <c r="BB191" s="26">
        <v>9</v>
      </c>
      <c r="BC191" s="26">
        <f t="shared" si="85"/>
        <v>9</v>
      </c>
      <c r="BD191" s="26"/>
      <c r="BE191" s="26"/>
      <c r="BF191" s="36">
        <v>4</v>
      </c>
      <c r="BG191" s="26">
        <v>13</v>
      </c>
      <c r="BH191" s="26">
        <f t="shared" si="86"/>
        <v>13</v>
      </c>
      <c r="BI191" s="26"/>
      <c r="BJ191" s="36">
        <v>2</v>
      </c>
      <c r="BK191" s="26">
        <v>20</v>
      </c>
      <c r="BL191" s="26">
        <f t="shared" si="87"/>
        <v>20</v>
      </c>
      <c r="BM191" s="67">
        <f t="shared" si="88"/>
        <v>94</v>
      </c>
    </row>
    <row r="192" spans="1:70" s="3" customFormat="1" x14ac:dyDescent="0.2">
      <c r="A192" s="85">
        <v>8</v>
      </c>
      <c r="B192" s="35">
        <v>33</v>
      </c>
      <c r="C192" s="28" t="s">
        <v>141</v>
      </c>
      <c r="D192" s="28" t="s">
        <v>142</v>
      </c>
      <c r="E192" s="28" t="s">
        <v>60</v>
      </c>
      <c r="F192" s="28" t="s">
        <v>150</v>
      </c>
      <c r="G192" s="26" t="s">
        <v>37</v>
      </c>
      <c r="H192" s="28" t="s">
        <v>13</v>
      </c>
      <c r="I192" s="28" t="s">
        <v>34</v>
      </c>
      <c r="J192" s="28" t="s">
        <v>14</v>
      </c>
      <c r="K192" s="26"/>
      <c r="L192" s="26"/>
      <c r="M192" s="36">
        <v>8</v>
      </c>
      <c r="N192" s="26">
        <v>8</v>
      </c>
      <c r="O192" s="26">
        <f t="shared" si="76"/>
        <v>8</v>
      </c>
      <c r="P192" s="26"/>
      <c r="Q192" s="36">
        <v>7</v>
      </c>
      <c r="R192" s="26">
        <v>9</v>
      </c>
      <c r="S192" s="26">
        <f t="shared" si="77"/>
        <v>9</v>
      </c>
      <c r="T192" s="26"/>
      <c r="U192" s="26"/>
      <c r="V192" s="36" t="s">
        <v>392</v>
      </c>
      <c r="W192" s="26">
        <v>0</v>
      </c>
      <c r="X192" s="26">
        <f t="shared" si="78"/>
        <v>0</v>
      </c>
      <c r="Y192" s="26"/>
      <c r="Z192" s="36"/>
      <c r="AA192" s="26"/>
      <c r="AB192" s="26">
        <f t="shared" si="79"/>
        <v>0</v>
      </c>
      <c r="AC192" s="26"/>
      <c r="AD192" s="26"/>
      <c r="AE192" s="36">
        <v>5</v>
      </c>
      <c r="AF192" s="26">
        <v>11</v>
      </c>
      <c r="AG192" s="26">
        <f t="shared" si="80"/>
        <v>11</v>
      </c>
      <c r="AH192" s="26"/>
      <c r="AI192" s="36">
        <v>6</v>
      </c>
      <c r="AJ192" s="26">
        <v>10</v>
      </c>
      <c r="AK192" s="26">
        <f t="shared" si="81"/>
        <v>10</v>
      </c>
      <c r="AL192" s="26"/>
      <c r="AM192" s="26"/>
      <c r="AN192" s="36" t="s">
        <v>392</v>
      </c>
      <c r="AO192" s="26"/>
      <c r="AP192" s="26">
        <f t="shared" si="82"/>
        <v>0</v>
      </c>
      <c r="AQ192" s="26"/>
      <c r="AR192" s="36">
        <v>6</v>
      </c>
      <c r="AS192" s="26">
        <v>10</v>
      </c>
      <c r="AT192" s="26">
        <f t="shared" si="83"/>
        <v>10</v>
      </c>
      <c r="AU192" s="26"/>
      <c r="AV192" s="26"/>
      <c r="AW192" s="36">
        <v>8</v>
      </c>
      <c r="AX192" s="26">
        <v>8</v>
      </c>
      <c r="AY192" s="26">
        <f t="shared" si="84"/>
        <v>8</v>
      </c>
      <c r="AZ192" s="26"/>
      <c r="BA192" s="36">
        <v>8</v>
      </c>
      <c r="BB192" s="26">
        <v>8</v>
      </c>
      <c r="BC192" s="26">
        <f t="shared" si="85"/>
        <v>8</v>
      </c>
      <c r="BD192" s="26"/>
      <c r="BE192" s="26"/>
      <c r="BF192" s="36"/>
      <c r="BG192" s="26"/>
      <c r="BH192" s="26">
        <f t="shared" si="86"/>
        <v>0</v>
      </c>
      <c r="BI192" s="26"/>
      <c r="BJ192" s="36"/>
      <c r="BK192" s="26"/>
      <c r="BL192" s="26">
        <f t="shared" si="87"/>
        <v>0</v>
      </c>
      <c r="BM192" s="67">
        <f t="shared" si="88"/>
        <v>64</v>
      </c>
    </row>
    <row r="193" spans="1:70" s="3" customFormat="1" x14ac:dyDescent="0.2">
      <c r="A193" s="85">
        <v>9</v>
      </c>
      <c r="B193" s="35">
        <v>88</v>
      </c>
      <c r="C193" s="28" t="s">
        <v>340</v>
      </c>
      <c r="D193" s="28" t="s">
        <v>341</v>
      </c>
      <c r="E193" s="28" t="s">
        <v>60</v>
      </c>
      <c r="F193" s="28" t="s">
        <v>342</v>
      </c>
      <c r="G193" s="26" t="s">
        <v>37</v>
      </c>
      <c r="H193" s="28" t="s">
        <v>13</v>
      </c>
      <c r="I193" s="28" t="s">
        <v>34</v>
      </c>
      <c r="J193" s="28" t="s">
        <v>14</v>
      </c>
      <c r="K193" s="26"/>
      <c r="L193" s="26"/>
      <c r="M193" s="36">
        <v>9</v>
      </c>
      <c r="N193" s="26">
        <v>7</v>
      </c>
      <c r="O193" s="26">
        <f t="shared" si="76"/>
        <v>7</v>
      </c>
      <c r="P193" s="26"/>
      <c r="Q193" s="36">
        <v>6</v>
      </c>
      <c r="R193" s="26">
        <v>10</v>
      </c>
      <c r="S193" s="26">
        <f t="shared" si="77"/>
        <v>10</v>
      </c>
      <c r="T193" s="26"/>
      <c r="U193" s="26"/>
      <c r="V193" s="36">
        <v>6</v>
      </c>
      <c r="W193" s="26">
        <v>10</v>
      </c>
      <c r="X193" s="26">
        <f t="shared" si="78"/>
        <v>10</v>
      </c>
      <c r="Y193" s="26"/>
      <c r="Z193" s="36">
        <v>7</v>
      </c>
      <c r="AA193" s="26">
        <v>9</v>
      </c>
      <c r="AB193" s="26">
        <f t="shared" si="79"/>
        <v>9</v>
      </c>
      <c r="AC193" s="26"/>
      <c r="AD193" s="26"/>
      <c r="AE193" s="36"/>
      <c r="AF193" s="26"/>
      <c r="AG193" s="26">
        <f t="shared" si="80"/>
        <v>0</v>
      </c>
      <c r="AH193" s="26"/>
      <c r="AI193" s="36"/>
      <c r="AJ193" s="26"/>
      <c r="AK193" s="26">
        <f t="shared" si="81"/>
        <v>0</v>
      </c>
      <c r="AL193" s="26"/>
      <c r="AM193" s="26"/>
      <c r="AN193" s="36"/>
      <c r="AO193" s="26"/>
      <c r="AP193" s="26">
        <f t="shared" si="82"/>
        <v>0</v>
      </c>
      <c r="AQ193" s="26"/>
      <c r="AR193" s="36"/>
      <c r="AS193" s="26"/>
      <c r="AT193" s="26">
        <f t="shared" si="83"/>
        <v>0</v>
      </c>
      <c r="AU193" s="26"/>
      <c r="AV193" s="26"/>
      <c r="AW193" s="36"/>
      <c r="AX193" s="26"/>
      <c r="AY193" s="26">
        <f t="shared" si="84"/>
        <v>0</v>
      </c>
      <c r="AZ193" s="26"/>
      <c r="BA193" s="36"/>
      <c r="BB193" s="26"/>
      <c r="BC193" s="26">
        <f t="shared" si="85"/>
        <v>0</v>
      </c>
      <c r="BD193" s="26"/>
      <c r="BE193" s="26"/>
      <c r="BF193" s="36">
        <v>7</v>
      </c>
      <c r="BG193" s="26">
        <v>9</v>
      </c>
      <c r="BH193" s="26">
        <f t="shared" si="86"/>
        <v>9</v>
      </c>
      <c r="BI193" s="26"/>
      <c r="BJ193" s="36">
        <v>5</v>
      </c>
      <c r="BK193" s="26">
        <v>11</v>
      </c>
      <c r="BL193" s="26">
        <f t="shared" si="87"/>
        <v>11</v>
      </c>
      <c r="BM193" s="67">
        <f t="shared" si="88"/>
        <v>56</v>
      </c>
    </row>
    <row r="194" spans="1:70" s="3" customFormat="1" x14ac:dyDescent="0.2">
      <c r="A194" s="85">
        <v>10</v>
      </c>
      <c r="B194" s="35">
        <v>666</v>
      </c>
      <c r="C194" s="28" t="s">
        <v>502</v>
      </c>
      <c r="D194" s="28" t="s">
        <v>503</v>
      </c>
      <c r="E194" s="28" t="s">
        <v>60</v>
      </c>
      <c r="F194" s="28" t="s">
        <v>504</v>
      </c>
      <c r="G194" s="26" t="s">
        <v>36</v>
      </c>
      <c r="H194" s="28" t="s">
        <v>444</v>
      </c>
      <c r="I194" s="28" t="s">
        <v>505</v>
      </c>
      <c r="J194" s="28" t="s">
        <v>17</v>
      </c>
      <c r="K194" s="26"/>
      <c r="L194" s="26"/>
      <c r="M194" s="36"/>
      <c r="N194" s="26"/>
      <c r="O194" s="26">
        <f t="shared" si="76"/>
        <v>0</v>
      </c>
      <c r="P194" s="26"/>
      <c r="Q194" s="36"/>
      <c r="R194" s="26"/>
      <c r="S194" s="26">
        <f t="shared" si="77"/>
        <v>0</v>
      </c>
      <c r="T194" s="26"/>
      <c r="U194" s="26"/>
      <c r="V194" s="36"/>
      <c r="W194" s="26"/>
      <c r="X194" s="26">
        <f t="shared" si="78"/>
        <v>0</v>
      </c>
      <c r="Y194" s="26"/>
      <c r="Z194" s="36"/>
      <c r="AA194" s="26"/>
      <c r="AB194" s="26">
        <f t="shared" si="79"/>
        <v>0</v>
      </c>
      <c r="AC194" s="26"/>
      <c r="AD194" s="26"/>
      <c r="AE194" s="36">
        <v>4</v>
      </c>
      <c r="AF194" s="26">
        <v>13</v>
      </c>
      <c r="AG194" s="26"/>
      <c r="AH194" s="26"/>
      <c r="AI194" s="36" t="s">
        <v>392</v>
      </c>
      <c r="AJ194" s="26">
        <v>0</v>
      </c>
      <c r="AK194" s="26">
        <f t="shared" si="81"/>
        <v>0</v>
      </c>
      <c r="AL194" s="26">
        <v>1</v>
      </c>
      <c r="AM194" s="26"/>
      <c r="AN194" s="36">
        <v>3</v>
      </c>
      <c r="AO194" s="26">
        <v>16</v>
      </c>
      <c r="AP194" s="26">
        <f t="shared" si="82"/>
        <v>17</v>
      </c>
      <c r="AQ194" s="26"/>
      <c r="AR194" s="36">
        <v>3</v>
      </c>
      <c r="AS194" s="26">
        <v>16</v>
      </c>
      <c r="AT194" s="26">
        <f t="shared" si="83"/>
        <v>16</v>
      </c>
      <c r="AU194" s="26"/>
      <c r="AV194" s="26"/>
      <c r="AW194" s="36"/>
      <c r="AX194" s="26"/>
      <c r="AY194" s="26">
        <f t="shared" si="84"/>
        <v>0</v>
      </c>
      <c r="AZ194" s="26"/>
      <c r="BA194" s="36"/>
      <c r="BB194" s="26"/>
      <c r="BC194" s="26">
        <f t="shared" si="85"/>
        <v>0</v>
      </c>
      <c r="BD194" s="26"/>
      <c r="BE194" s="26"/>
      <c r="BF194" s="36"/>
      <c r="BG194" s="26"/>
      <c r="BH194" s="26">
        <f t="shared" si="86"/>
        <v>0</v>
      </c>
      <c r="BI194" s="26"/>
      <c r="BJ194" s="36"/>
      <c r="BK194" s="26"/>
      <c r="BL194" s="26">
        <f t="shared" si="87"/>
        <v>0</v>
      </c>
      <c r="BM194" s="67">
        <f t="shared" si="88"/>
        <v>33</v>
      </c>
    </row>
    <row r="195" spans="1:70" s="3" customFormat="1" x14ac:dyDescent="0.2">
      <c r="A195" s="85">
        <v>11</v>
      </c>
      <c r="B195" s="35">
        <v>69</v>
      </c>
      <c r="C195" s="40" t="s">
        <v>337</v>
      </c>
      <c r="D195" s="40" t="s">
        <v>338</v>
      </c>
      <c r="E195" s="28" t="s">
        <v>60</v>
      </c>
      <c r="F195" s="40" t="s">
        <v>339</v>
      </c>
      <c r="G195" s="26" t="s">
        <v>37</v>
      </c>
      <c r="H195" s="28" t="s">
        <v>25</v>
      </c>
      <c r="I195" s="28" t="s">
        <v>51</v>
      </c>
      <c r="J195" s="28" t="s">
        <v>14</v>
      </c>
      <c r="K195" s="26"/>
      <c r="L195" s="26"/>
      <c r="M195" s="36">
        <v>5</v>
      </c>
      <c r="N195" s="26">
        <v>11</v>
      </c>
      <c r="O195" s="26">
        <f t="shared" si="76"/>
        <v>11</v>
      </c>
      <c r="P195" s="26"/>
      <c r="Q195" s="36">
        <v>3</v>
      </c>
      <c r="R195" s="26">
        <v>16</v>
      </c>
      <c r="S195" s="26">
        <f t="shared" si="77"/>
        <v>16</v>
      </c>
      <c r="T195" s="26"/>
      <c r="U195" s="26"/>
      <c r="V195" s="36"/>
      <c r="W195" s="26"/>
      <c r="X195" s="26">
        <f t="shared" si="78"/>
        <v>0</v>
      </c>
      <c r="Y195" s="26"/>
      <c r="Z195" s="36"/>
      <c r="AA195" s="26"/>
      <c r="AB195" s="26">
        <f t="shared" si="79"/>
        <v>0</v>
      </c>
      <c r="AC195" s="26"/>
      <c r="AD195" s="26"/>
      <c r="AE195" s="36"/>
      <c r="AF195" s="26"/>
      <c r="AG195" s="26">
        <f>AC195+AD195+AF195</f>
        <v>0</v>
      </c>
      <c r="AH195" s="26"/>
      <c r="AI195" s="36"/>
      <c r="AJ195" s="26"/>
      <c r="AK195" s="26">
        <f t="shared" si="81"/>
        <v>0</v>
      </c>
      <c r="AL195" s="26"/>
      <c r="AM195" s="26"/>
      <c r="AN195" s="36"/>
      <c r="AO195" s="26"/>
      <c r="AP195" s="26">
        <f t="shared" si="82"/>
        <v>0</v>
      </c>
      <c r="AQ195" s="26"/>
      <c r="AR195" s="36"/>
      <c r="AS195" s="26"/>
      <c r="AT195" s="26">
        <f t="shared" si="83"/>
        <v>0</v>
      </c>
      <c r="AU195" s="26"/>
      <c r="AV195" s="26"/>
      <c r="AW195" s="36"/>
      <c r="AX195" s="26"/>
      <c r="AY195" s="26">
        <f t="shared" si="84"/>
        <v>0</v>
      </c>
      <c r="AZ195" s="26"/>
      <c r="BA195" s="36"/>
      <c r="BB195" s="26"/>
      <c r="BC195" s="26">
        <f t="shared" si="85"/>
        <v>0</v>
      </c>
      <c r="BD195" s="26"/>
      <c r="BE195" s="26"/>
      <c r="BF195" s="36"/>
      <c r="BG195" s="26"/>
      <c r="BH195" s="26">
        <f t="shared" si="86"/>
        <v>0</v>
      </c>
      <c r="BI195" s="26"/>
      <c r="BJ195" s="36"/>
      <c r="BK195" s="26"/>
      <c r="BL195" s="26">
        <f t="shared" si="87"/>
        <v>0</v>
      </c>
      <c r="BM195" s="67">
        <f t="shared" si="88"/>
        <v>27</v>
      </c>
    </row>
    <row r="196" spans="1:70" s="3" customFormat="1" x14ac:dyDescent="0.2">
      <c r="A196" s="85">
        <v>12</v>
      </c>
      <c r="B196" s="35">
        <v>81</v>
      </c>
      <c r="C196" s="28" t="s">
        <v>536</v>
      </c>
      <c r="D196" s="28" t="s">
        <v>537</v>
      </c>
      <c r="E196" s="28" t="s">
        <v>60</v>
      </c>
      <c r="F196" s="28"/>
      <c r="G196" s="26" t="s">
        <v>43</v>
      </c>
      <c r="H196" s="28" t="s">
        <v>13</v>
      </c>
      <c r="I196" s="28" t="s">
        <v>34</v>
      </c>
      <c r="J196" s="28" t="s">
        <v>17</v>
      </c>
      <c r="K196" s="26"/>
      <c r="L196" s="26"/>
      <c r="M196" s="36"/>
      <c r="N196" s="26"/>
      <c r="O196" s="26">
        <f t="shared" si="76"/>
        <v>0</v>
      </c>
      <c r="P196" s="26"/>
      <c r="Q196" s="36"/>
      <c r="R196" s="26"/>
      <c r="S196" s="26">
        <f t="shared" si="77"/>
        <v>0</v>
      </c>
      <c r="T196" s="26"/>
      <c r="U196" s="26"/>
      <c r="V196" s="36"/>
      <c r="W196" s="26"/>
      <c r="X196" s="26">
        <f t="shared" si="78"/>
        <v>0</v>
      </c>
      <c r="Y196" s="26"/>
      <c r="Z196" s="36"/>
      <c r="AA196" s="26"/>
      <c r="AB196" s="26">
        <f t="shared" si="79"/>
        <v>0</v>
      </c>
      <c r="AC196" s="26"/>
      <c r="AD196" s="26"/>
      <c r="AE196" s="36"/>
      <c r="AF196" s="26"/>
      <c r="AG196" s="26">
        <f>AC196+AD196+AF196</f>
        <v>0</v>
      </c>
      <c r="AH196" s="26"/>
      <c r="AI196" s="36"/>
      <c r="AJ196" s="26"/>
      <c r="AK196" s="26">
        <f t="shared" si="81"/>
        <v>0</v>
      </c>
      <c r="AL196" s="26"/>
      <c r="AM196" s="26"/>
      <c r="AN196" s="36"/>
      <c r="AO196" s="26"/>
      <c r="AP196" s="26">
        <f t="shared" si="82"/>
        <v>0</v>
      </c>
      <c r="AQ196" s="26"/>
      <c r="AR196" s="36"/>
      <c r="AS196" s="26"/>
      <c r="AT196" s="26">
        <f t="shared" si="83"/>
        <v>0</v>
      </c>
      <c r="AU196" s="26"/>
      <c r="AV196" s="26"/>
      <c r="AW196" s="36"/>
      <c r="AX196" s="26"/>
      <c r="AY196" s="26">
        <f t="shared" si="84"/>
        <v>0</v>
      </c>
      <c r="AZ196" s="26"/>
      <c r="BA196" s="36"/>
      <c r="BB196" s="26"/>
      <c r="BC196" s="26">
        <f t="shared" si="85"/>
        <v>0</v>
      </c>
      <c r="BD196" s="26"/>
      <c r="BE196" s="26"/>
      <c r="BF196" s="36">
        <v>6</v>
      </c>
      <c r="BG196" s="26">
        <v>10</v>
      </c>
      <c r="BH196" s="26">
        <f t="shared" si="86"/>
        <v>10</v>
      </c>
      <c r="BI196" s="26"/>
      <c r="BJ196" s="36">
        <v>3</v>
      </c>
      <c r="BK196" s="26">
        <v>16</v>
      </c>
      <c r="BL196" s="26">
        <f t="shared" si="87"/>
        <v>16</v>
      </c>
      <c r="BM196" s="67">
        <f t="shared" si="88"/>
        <v>26</v>
      </c>
    </row>
    <row r="197" spans="1:70" s="3" customFormat="1" x14ac:dyDescent="0.2">
      <c r="A197" s="85">
        <v>13</v>
      </c>
      <c r="B197" s="35">
        <v>461</v>
      </c>
      <c r="C197" s="28" t="s">
        <v>506</v>
      </c>
      <c r="D197" s="28" t="s">
        <v>507</v>
      </c>
      <c r="E197" s="28" t="s">
        <v>60</v>
      </c>
      <c r="F197" s="28" t="s">
        <v>57</v>
      </c>
      <c r="G197" s="26" t="s">
        <v>508</v>
      </c>
      <c r="H197" s="28" t="s">
        <v>25</v>
      </c>
      <c r="I197" s="28" t="s">
        <v>51</v>
      </c>
      <c r="J197" s="28" t="s">
        <v>17</v>
      </c>
      <c r="K197" s="26"/>
      <c r="L197" s="26"/>
      <c r="M197" s="36"/>
      <c r="N197" s="26"/>
      <c r="O197" s="26">
        <f t="shared" si="76"/>
        <v>0</v>
      </c>
      <c r="P197" s="26"/>
      <c r="Q197" s="36"/>
      <c r="R197" s="26"/>
      <c r="S197" s="26">
        <f t="shared" si="77"/>
        <v>0</v>
      </c>
      <c r="T197" s="26"/>
      <c r="U197" s="26"/>
      <c r="V197" s="36"/>
      <c r="W197" s="26"/>
      <c r="X197" s="26">
        <f t="shared" si="78"/>
        <v>0</v>
      </c>
      <c r="Y197" s="26"/>
      <c r="Z197" s="36"/>
      <c r="AA197" s="26"/>
      <c r="AB197" s="26">
        <f t="shared" si="79"/>
        <v>0</v>
      </c>
      <c r="AC197" s="26"/>
      <c r="AD197" s="26"/>
      <c r="AE197" s="36">
        <v>4</v>
      </c>
      <c r="AF197" s="26">
        <v>13</v>
      </c>
      <c r="AG197" s="26"/>
      <c r="AH197" s="26"/>
      <c r="AI197" s="36" t="s">
        <v>392</v>
      </c>
      <c r="AJ197" s="26">
        <v>0</v>
      </c>
      <c r="AK197" s="26">
        <f t="shared" si="81"/>
        <v>0</v>
      </c>
      <c r="AL197" s="26"/>
      <c r="AM197" s="26"/>
      <c r="AN197" s="36">
        <v>5</v>
      </c>
      <c r="AO197" s="26">
        <v>11</v>
      </c>
      <c r="AP197" s="26">
        <f t="shared" si="82"/>
        <v>11</v>
      </c>
      <c r="AQ197" s="26"/>
      <c r="AR197" s="36">
        <v>7</v>
      </c>
      <c r="AS197" s="26">
        <v>9</v>
      </c>
      <c r="AT197" s="26">
        <f t="shared" si="83"/>
        <v>9</v>
      </c>
      <c r="AU197" s="26"/>
      <c r="AV197" s="26"/>
      <c r="AW197" s="36"/>
      <c r="AX197" s="26"/>
      <c r="AY197" s="26">
        <f t="shared" si="84"/>
        <v>0</v>
      </c>
      <c r="AZ197" s="26"/>
      <c r="BA197" s="36"/>
      <c r="BB197" s="26"/>
      <c r="BC197" s="26">
        <f t="shared" si="85"/>
        <v>0</v>
      </c>
      <c r="BD197" s="26"/>
      <c r="BE197" s="26"/>
      <c r="BF197" s="36"/>
      <c r="BG197" s="26"/>
      <c r="BH197" s="26">
        <f t="shared" si="86"/>
        <v>0</v>
      </c>
      <c r="BI197" s="26"/>
      <c r="BJ197" s="36"/>
      <c r="BK197" s="26"/>
      <c r="BL197" s="26">
        <f t="shared" si="87"/>
        <v>0</v>
      </c>
      <c r="BM197" s="67">
        <f t="shared" si="88"/>
        <v>20</v>
      </c>
    </row>
    <row r="198" spans="1:70" s="3" customFormat="1" x14ac:dyDescent="0.2">
      <c r="A198" s="85">
        <v>14</v>
      </c>
      <c r="B198" s="35">
        <v>91</v>
      </c>
      <c r="C198" s="28" t="s">
        <v>179</v>
      </c>
      <c r="D198" s="28" t="s">
        <v>461</v>
      </c>
      <c r="E198" s="28" t="s">
        <v>60</v>
      </c>
      <c r="F198" s="28" t="s">
        <v>462</v>
      </c>
      <c r="G198" s="26" t="s">
        <v>15</v>
      </c>
      <c r="H198" s="28" t="s">
        <v>13</v>
      </c>
      <c r="I198" s="28" t="s">
        <v>34</v>
      </c>
      <c r="J198" s="28" t="s">
        <v>14</v>
      </c>
      <c r="K198" s="26"/>
      <c r="L198" s="26"/>
      <c r="M198" s="36"/>
      <c r="N198" s="26"/>
      <c r="O198" s="26">
        <f t="shared" si="76"/>
        <v>0</v>
      </c>
      <c r="P198" s="26"/>
      <c r="Q198" s="36"/>
      <c r="R198" s="26"/>
      <c r="S198" s="26">
        <f t="shared" si="77"/>
        <v>0</v>
      </c>
      <c r="T198" s="26"/>
      <c r="U198" s="26"/>
      <c r="V198" s="36"/>
      <c r="W198" s="26"/>
      <c r="X198" s="26">
        <f t="shared" si="78"/>
        <v>0</v>
      </c>
      <c r="Y198" s="26"/>
      <c r="Z198" s="36"/>
      <c r="AA198" s="26"/>
      <c r="AB198" s="26">
        <f t="shared" si="79"/>
        <v>0</v>
      </c>
      <c r="AC198" s="26"/>
      <c r="AD198" s="26"/>
      <c r="AE198" s="36">
        <v>4</v>
      </c>
      <c r="AF198" s="26">
        <v>13</v>
      </c>
      <c r="AG198" s="26">
        <f>AC198+AD198+AF198</f>
        <v>13</v>
      </c>
      <c r="AH198" s="26"/>
      <c r="AI198" s="36" t="s">
        <v>392</v>
      </c>
      <c r="AJ198" s="26">
        <v>0</v>
      </c>
      <c r="AK198" s="26">
        <f t="shared" si="81"/>
        <v>0</v>
      </c>
      <c r="AL198" s="26"/>
      <c r="AM198" s="26"/>
      <c r="AN198" s="36"/>
      <c r="AO198" s="26"/>
      <c r="AP198" s="26">
        <f t="shared" si="82"/>
        <v>0</v>
      </c>
      <c r="AQ198" s="26"/>
      <c r="AR198" s="36"/>
      <c r="AS198" s="26"/>
      <c r="AT198" s="26">
        <f t="shared" si="83"/>
        <v>0</v>
      </c>
      <c r="AU198" s="26"/>
      <c r="AV198" s="26"/>
      <c r="AW198" s="36"/>
      <c r="AX198" s="26"/>
      <c r="AY198" s="26">
        <f t="shared" si="84"/>
        <v>0</v>
      </c>
      <c r="AZ198" s="26"/>
      <c r="BA198" s="36"/>
      <c r="BB198" s="26"/>
      <c r="BC198" s="26">
        <f t="shared" si="85"/>
        <v>0</v>
      </c>
      <c r="BD198" s="26"/>
      <c r="BE198" s="26"/>
      <c r="BF198" s="36"/>
      <c r="BG198" s="26"/>
      <c r="BH198" s="26">
        <f t="shared" si="86"/>
        <v>0</v>
      </c>
      <c r="BI198" s="26"/>
      <c r="BJ198" s="36"/>
      <c r="BK198" s="26"/>
      <c r="BL198" s="26">
        <f t="shared" si="87"/>
        <v>0</v>
      </c>
      <c r="BM198" s="67">
        <f t="shared" si="88"/>
        <v>13</v>
      </c>
    </row>
    <row r="199" spans="1:70" s="3" customFormat="1" ht="17" thickBot="1" x14ac:dyDescent="0.25">
      <c r="A199" s="86">
        <v>15</v>
      </c>
      <c r="B199" s="41">
        <v>12</v>
      </c>
      <c r="C199" s="42" t="s">
        <v>538</v>
      </c>
      <c r="D199" s="42" t="s">
        <v>539</v>
      </c>
      <c r="E199" s="42" t="s">
        <v>60</v>
      </c>
      <c r="F199" s="51" t="s">
        <v>528</v>
      </c>
      <c r="G199" s="43" t="s">
        <v>15</v>
      </c>
      <c r="H199" s="42" t="s">
        <v>25</v>
      </c>
      <c r="I199" s="42" t="s">
        <v>51</v>
      </c>
      <c r="J199" s="42" t="s">
        <v>14</v>
      </c>
      <c r="K199" s="43"/>
      <c r="L199" s="43"/>
      <c r="M199" s="44"/>
      <c r="N199" s="43"/>
      <c r="O199" s="43">
        <f t="shared" si="76"/>
        <v>0</v>
      </c>
      <c r="P199" s="43"/>
      <c r="Q199" s="44"/>
      <c r="R199" s="43"/>
      <c r="S199" s="43">
        <f t="shared" si="77"/>
        <v>0</v>
      </c>
      <c r="T199" s="43"/>
      <c r="U199" s="43"/>
      <c r="V199" s="44"/>
      <c r="W199" s="43"/>
      <c r="X199" s="43">
        <f t="shared" si="78"/>
        <v>0</v>
      </c>
      <c r="Y199" s="43"/>
      <c r="Z199" s="44"/>
      <c r="AA199" s="43"/>
      <c r="AB199" s="43">
        <f t="shared" si="79"/>
        <v>0</v>
      </c>
      <c r="AC199" s="43"/>
      <c r="AD199" s="43"/>
      <c r="AE199" s="44"/>
      <c r="AF199" s="43"/>
      <c r="AG199" s="43">
        <f>AC199+AD199+AF199</f>
        <v>0</v>
      </c>
      <c r="AH199" s="43"/>
      <c r="AI199" s="44"/>
      <c r="AJ199" s="43"/>
      <c r="AK199" s="43">
        <f t="shared" si="81"/>
        <v>0</v>
      </c>
      <c r="AL199" s="43"/>
      <c r="AM199" s="43"/>
      <c r="AN199" s="44"/>
      <c r="AO199" s="43"/>
      <c r="AP199" s="43">
        <f t="shared" si="82"/>
        <v>0</v>
      </c>
      <c r="AQ199" s="43"/>
      <c r="AR199" s="44"/>
      <c r="AS199" s="43"/>
      <c r="AT199" s="43">
        <f t="shared" si="83"/>
        <v>0</v>
      </c>
      <c r="AU199" s="43"/>
      <c r="AV199" s="43"/>
      <c r="AW199" s="44"/>
      <c r="AX199" s="43"/>
      <c r="AY199" s="43">
        <f t="shared" si="84"/>
        <v>0</v>
      </c>
      <c r="AZ199" s="43"/>
      <c r="BA199" s="44"/>
      <c r="BB199" s="43"/>
      <c r="BC199" s="43">
        <f t="shared" si="85"/>
        <v>0</v>
      </c>
      <c r="BD199" s="43"/>
      <c r="BE199" s="43"/>
      <c r="BF199" s="44">
        <v>8</v>
      </c>
      <c r="BG199" s="43">
        <v>8</v>
      </c>
      <c r="BH199" s="43">
        <f t="shared" si="86"/>
        <v>8</v>
      </c>
      <c r="BI199" s="43"/>
      <c r="BJ199" s="44" t="s">
        <v>392</v>
      </c>
      <c r="BK199" s="43">
        <v>0</v>
      </c>
      <c r="BL199" s="43">
        <f t="shared" si="87"/>
        <v>0</v>
      </c>
      <c r="BM199" s="68">
        <f t="shared" si="88"/>
        <v>8</v>
      </c>
    </row>
    <row r="200" spans="1:70" ht="17" x14ac:dyDescent="0.2">
      <c r="B200" s="4"/>
      <c r="C200" s="6"/>
      <c r="D200" s="6"/>
      <c r="E200" s="6"/>
      <c r="F200" s="8"/>
      <c r="G200" s="7"/>
      <c r="H200" s="8"/>
      <c r="I200" s="8"/>
      <c r="J200" s="8"/>
    </row>
    <row r="201" spans="1:70" ht="44" customHeight="1" x14ac:dyDescent="0.2">
      <c r="B201" s="90" t="s">
        <v>398</v>
      </c>
      <c r="C201" s="104"/>
      <c r="D201" s="104"/>
      <c r="E201" s="104"/>
      <c r="F201" s="104"/>
      <c r="G201" s="104"/>
      <c r="H201" s="104"/>
      <c r="I201" s="104"/>
      <c r="J201" s="105"/>
      <c r="K201" s="88" t="s">
        <v>399</v>
      </c>
      <c r="L201" s="88"/>
      <c r="M201" s="88"/>
      <c r="N201" s="88"/>
      <c r="O201" s="88"/>
      <c r="P201" s="88"/>
      <c r="Q201" s="88"/>
      <c r="R201" s="88"/>
      <c r="S201" s="88"/>
      <c r="T201" s="88" t="s">
        <v>400</v>
      </c>
      <c r="U201" s="88"/>
      <c r="V201" s="88"/>
      <c r="W201" s="88"/>
      <c r="X201" s="88"/>
      <c r="Y201" s="88"/>
      <c r="Z201" s="88"/>
      <c r="AA201" s="88"/>
      <c r="AB201" s="88"/>
      <c r="AC201" s="88" t="s">
        <v>401</v>
      </c>
      <c r="AD201" s="88"/>
      <c r="AE201" s="88"/>
      <c r="AF201" s="88"/>
      <c r="AG201" s="88"/>
      <c r="AH201" s="88"/>
      <c r="AI201" s="88"/>
      <c r="AJ201" s="88"/>
      <c r="AK201" s="88"/>
      <c r="AL201" s="88" t="s">
        <v>402</v>
      </c>
      <c r="AM201" s="88"/>
      <c r="AN201" s="88"/>
      <c r="AO201" s="88"/>
      <c r="AP201" s="88"/>
      <c r="AQ201" s="88"/>
      <c r="AR201" s="88"/>
      <c r="AS201" s="88"/>
      <c r="AT201" s="88"/>
      <c r="AU201" s="88" t="s">
        <v>403</v>
      </c>
      <c r="AV201" s="88"/>
      <c r="AW201" s="88"/>
      <c r="AX201" s="88"/>
      <c r="AY201" s="88"/>
      <c r="AZ201" s="88"/>
      <c r="BA201" s="88"/>
      <c r="BB201" s="88"/>
      <c r="BC201" s="88"/>
      <c r="BD201" s="88" t="s">
        <v>404</v>
      </c>
      <c r="BE201" s="88"/>
      <c r="BF201" s="88"/>
      <c r="BG201" s="88"/>
      <c r="BH201" s="88"/>
      <c r="BI201" s="88"/>
      <c r="BJ201" s="88"/>
      <c r="BK201" s="88"/>
      <c r="BL201" s="88"/>
    </row>
    <row r="202" spans="1:70" ht="8" customHeight="1" thickBot="1" x14ac:dyDescent="0.25">
      <c r="B202" s="4"/>
      <c r="C202" s="6"/>
      <c r="D202" s="6"/>
      <c r="E202" s="6"/>
      <c r="F202" s="6"/>
      <c r="G202" s="4"/>
      <c r="H202" s="6"/>
      <c r="I202" s="6"/>
      <c r="J202" s="6"/>
    </row>
    <row r="203" spans="1:70" s="9" customFormat="1" ht="54" customHeight="1" thickBot="1" x14ac:dyDescent="0.2">
      <c r="A203" s="82" t="s">
        <v>549</v>
      </c>
      <c r="B203" s="62" t="s">
        <v>90</v>
      </c>
      <c r="C203" s="63" t="s">
        <v>0</v>
      </c>
      <c r="D203" s="63" t="s">
        <v>1</v>
      </c>
      <c r="E203" s="63" t="s">
        <v>2</v>
      </c>
      <c r="F203" s="63" t="s">
        <v>19</v>
      </c>
      <c r="G203" s="64" t="s">
        <v>20</v>
      </c>
      <c r="H203" s="63" t="s">
        <v>21</v>
      </c>
      <c r="I203" s="63" t="s">
        <v>22</v>
      </c>
      <c r="J203" s="65" t="s">
        <v>23</v>
      </c>
      <c r="K203" s="14" t="s">
        <v>377</v>
      </c>
      <c r="L203" s="14" t="s">
        <v>378</v>
      </c>
      <c r="M203" s="14" t="s">
        <v>397</v>
      </c>
      <c r="N203" s="14" t="s">
        <v>396</v>
      </c>
      <c r="O203" s="14" t="s">
        <v>379</v>
      </c>
      <c r="P203" s="14" t="s">
        <v>395</v>
      </c>
      <c r="Q203" s="14" t="s">
        <v>393</v>
      </c>
      <c r="R203" s="14" t="s">
        <v>394</v>
      </c>
      <c r="S203" s="14" t="s">
        <v>379</v>
      </c>
      <c r="T203" s="14" t="s">
        <v>377</v>
      </c>
      <c r="U203" s="14" t="s">
        <v>378</v>
      </c>
      <c r="V203" s="14" t="s">
        <v>397</v>
      </c>
      <c r="W203" s="14" t="s">
        <v>396</v>
      </c>
      <c r="X203" s="14" t="s">
        <v>380</v>
      </c>
      <c r="Y203" s="14" t="s">
        <v>395</v>
      </c>
      <c r="Z203" s="14" t="s">
        <v>393</v>
      </c>
      <c r="AA203" s="14" t="s">
        <v>394</v>
      </c>
      <c r="AB203" s="14" t="s">
        <v>381</v>
      </c>
      <c r="AC203" s="14" t="s">
        <v>377</v>
      </c>
      <c r="AD203" s="14" t="s">
        <v>378</v>
      </c>
      <c r="AE203" s="14" t="s">
        <v>397</v>
      </c>
      <c r="AF203" s="14" t="s">
        <v>396</v>
      </c>
      <c r="AG203" s="14" t="s">
        <v>382</v>
      </c>
      <c r="AH203" s="14" t="s">
        <v>395</v>
      </c>
      <c r="AI203" s="14" t="s">
        <v>393</v>
      </c>
      <c r="AJ203" s="14" t="s">
        <v>394</v>
      </c>
      <c r="AK203" s="14" t="s">
        <v>383</v>
      </c>
      <c r="AL203" s="14" t="s">
        <v>377</v>
      </c>
      <c r="AM203" s="14" t="s">
        <v>378</v>
      </c>
      <c r="AN203" s="14" t="s">
        <v>397</v>
      </c>
      <c r="AO203" s="14" t="s">
        <v>396</v>
      </c>
      <c r="AP203" s="14" t="s">
        <v>384</v>
      </c>
      <c r="AQ203" s="14" t="s">
        <v>395</v>
      </c>
      <c r="AR203" s="14" t="s">
        <v>393</v>
      </c>
      <c r="AS203" s="14" t="s">
        <v>394</v>
      </c>
      <c r="AT203" s="14" t="s">
        <v>385</v>
      </c>
      <c r="AU203" s="14" t="s">
        <v>377</v>
      </c>
      <c r="AV203" s="14" t="s">
        <v>378</v>
      </c>
      <c r="AW203" s="14" t="s">
        <v>397</v>
      </c>
      <c r="AX203" s="14" t="s">
        <v>396</v>
      </c>
      <c r="AY203" s="14" t="s">
        <v>386</v>
      </c>
      <c r="AZ203" s="14" t="s">
        <v>395</v>
      </c>
      <c r="BA203" s="14" t="s">
        <v>393</v>
      </c>
      <c r="BB203" s="14" t="s">
        <v>394</v>
      </c>
      <c r="BC203" s="14" t="s">
        <v>387</v>
      </c>
      <c r="BD203" s="14" t="s">
        <v>377</v>
      </c>
      <c r="BE203" s="14" t="s">
        <v>378</v>
      </c>
      <c r="BF203" s="14" t="s">
        <v>397</v>
      </c>
      <c r="BG203" s="14" t="s">
        <v>396</v>
      </c>
      <c r="BH203" s="14" t="s">
        <v>388</v>
      </c>
      <c r="BI203" s="14" t="s">
        <v>395</v>
      </c>
      <c r="BJ203" s="14" t="s">
        <v>393</v>
      </c>
      <c r="BK203" s="14" t="s">
        <v>394</v>
      </c>
      <c r="BL203" s="14" t="s">
        <v>389</v>
      </c>
      <c r="BM203" s="74" t="s">
        <v>390</v>
      </c>
      <c r="BN203" s="18"/>
      <c r="BO203" s="18"/>
      <c r="BP203" s="18"/>
      <c r="BQ203" s="18"/>
      <c r="BR203" s="18"/>
    </row>
    <row r="204" spans="1:70" s="3" customFormat="1" x14ac:dyDescent="0.2">
      <c r="A204" s="85">
        <v>1</v>
      </c>
      <c r="B204" s="31">
        <v>4</v>
      </c>
      <c r="C204" s="32" t="s">
        <v>70</v>
      </c>
      <c r="D204" s="32" t="s">
        <v>145</v>
      </c>
      <c r="E204" s="32" t="s">
        <v>60</v>
      </c>
      <c r="F204" s="32" t="s">
        <v>152</v>
      </c>
      <c r="G204" s="33" t="s">
        <v>36</v>
      </c>
      <c r="H204" s="32" t="s">
        <v>27</v>
      </c>
      <c r="I204" s="32" t="s">
        <v>129</v>
      </c>
      <c r="J204" s="32" t="s">
        <v>17</v>
      </c>
      <c r="K204" s="33">
        <v>2</v>
      </c>
      <c r="L204" s="33">
        <v>1</v>
      </c>
      <c r="M204" s="34">
        <v>1</v>
      </c>
      <c r="N204" s="33">
        <v>25</v>
      </c>
      <c r="O204" s="33">
        <f t="shared" ref="O204:O217" si="89">K204+L204+N204</f>
        <v>28</v>
      </c>
      <c r="P204" s="33"/>
      <c r="Q204" s="34">
        <v>2</v>
      </c>
      <c r="R204" s="33">
        <v>20</v>
      </c>
      <c r="S204" s="33">
        <f t="shared" ref="S204:S217" si="90">P204+R204</f>
        <v>20</v>
      </c>
      <c r="T204" s="33">
        <v>3</v>
      </c>
      <c r="U204" s="33"/>
      <c r="V204" s="34">
        <v>1</v>
      </c>
      <c r="W204" s="33">
        <v>25</v>
      </c>
      <c r="X204" s="33">
        <f t="shared" ref="X204:X217" si="91">T204+U204+W204</f>
        <v>28</v>
      </c>
      <c r="Y204" s="33">
        <v>1</v>
      </c>
      <c r="Z204" s="34">
        <v>1</v>
      </c>
      <c r="AA204" s="33">
        <v>25</v>
      </c>
      <c r="AB204" s="33">
        <f t="shared" ref="AB204:AB217" si="92">Y204+AA204</f>
        <v>26</v>
      </c>
      <c r="AC204" s="33">
        <v>1</v>
      </c>
      <c r="AD204" s="33"/>
      <c r="AE204" s="34">
        <v>2</v>
      </c>
      <c r="AF204" s="33">
        <v>20</v>
      </c>
      <c r="AG204" s="33">
        <f t="shared" ref="AG204:AG212" si="93">AC204+AD204+AF204</f>
        <v>21</v>
      </c>
      <c r="AH204" s="33"/>
      <c r="AI204" s="34">
        <v>2</v>
      </c>
      <c r="AJ204" s="33">
        <v>20</v>
      </c>
      <c r="AK204" s="33">
        <f t="shared" ref="AK204:AK217" si="94">AH204+AJ204</f>
        <v>20</v>
      </c>
      <c r="AL204" s="33">
        <v>2</v>
      </c>
      <c r="AM204" s="33">
        <v>1</v>
      </c>
      <c r="AN204" s="34">
        <v>2</v>
      </c>
      <c r="AO204" s="33">
        <v>20</v>
      </c>
      <c r="AP204" s="33">
        <f t="shared" ref="AP204:AP217" si="95">AL204+AM204+AO204</f>
        <v>23</v>
      </c>
      <c r="AQ204" s="33"/>
      <c r="AR204" s="34">
        <v>2</v>
      </c>
      <c r="AS204" s="33">
        <v>20</v>
      </c>
      <c r="AT204" s="33">
        <f t="shared" ref="AT204:AT217" si="96">AQ204+AS204</f>
        <v>20</v>
      </c>
      <c r="AU204" s="33">
        <v>3</v>
      </c>
      <c r="AV204" s="33"/>
      <c r="AW204" s="34">
        <v>2</v>
      </c>
      <c r="AX204" s="33">
        <v>20</v>
      </c>
      <c r="AY204" s="33">
        <f t="shared" ref="AY204:AY217" si="97">AU204+AV204+AX204</f>
        <v>23</v>
      </c>
      <c r="AZ204" s="33"/>
      <c r="BA204" s="34">
        <v>4</v>
      </c>
      <c r="BB204" s="33">
        <v>13</v>
      </c>
      <c r="BC204" s="33">
        <f t="shared" ref="BC204:BC217" si="98">AZ204+BB204</f>
        <v>13</v>
      </c>
      <c r="BD204" s="33">
        <v>3</v>
      </c>
      <c r="BE204" s="33">
        <v>1</v>
      </c>
      <c r="BF204" s="34">
        <v>1</v>
      </c>
      <c r="BG204" s="33">
        <v>25</v>
      </c>
      <c r="BH204" s="33">
        <f t="shared" ref="BH204:BH217" si="99">BD204+BE204+BG204</f>
        <v>29</v>
      </c>
      <c r="BI204" s="33">
        <v>1</v>
      </c>
      <c r="BJ204" s="34">
        <v>1</v>
      </c>
      <c r="BK204" s="33">
        <v>25</v>
      </c>
      <c r="BL204" s="33">
        <f t="shared" ref="BL204:BL217" si="100">BI204+BK204</f>
        <v>26</v>
      </c>
      <c r="BM204" s="66">
        <f t="shared" ref="BM204:BM217" si="101">BL204+BH204+BC204+AY204+AT204+AP204+AK204+AG204+AB204+X204+S204+O204</f>
        <v>277</v>
      </c>
    </row>
    <row r="205" spans="1:70" s="3" customFormat="1" x14ac:dyDescent="0.2">
      <c r="A205" s="85">
        <v>2</v>
      </c>
      <c r="B205" s="35">
        <v>48</v>
      </c>
      <c r="C205" s="28" t="s">
        <v>146</v>
      </c>
      <c r="D205" s="28" t="s">
        <v>147</v>
      </c>
      <c r="E205" s="28" t="s">
        <v>60</v>
      </c>
      <c r="F205" s="28" t="s">
        <v>153</v>
      </c>
      <c r="G205" s="26" t="s">
        <v>81</v>
      </c>
      <c r="H205" s="28" t="s">
        <v>25</v>
      </c>
      <c r="I205" s="28" t="s">
        <v>51</v>
      </c>
      <c r="J205" s="28" t="s">
        <v>14</v>
      </c>
      <c r="K205" s="26">
        <v>3</v>
      </c>
      <c r="L205" s="26"/>
      <c r="M205" s="36">
        <v>2</v>
      </c>
      <c r="N205" s="26">
        <v>20</v>
      </c>
      <c r="O205" s="26">
        <f t="shared" si="89"/>
        <v>23</v>
      </c>
      <c r="P205" s="26">
        <v>1</v>
      </c>
      <c r="Q205" s="36">
        <v>1</v>
      </c>
      <c r="R205" s="26">
        <v>25</v>
      </c>
      <c r="S205" s="26">
        <f t="shared" si="90"/>
        <v>26</v>
      </c>
      <c r="T205" s="26"/>
      <c r="U205" s="26"/>
      <c r="V205" s="36"/>
      <c r="W205" s="26"/>
      <c r="X205" s="26">
        <f t="shared" si="91"/>
        <v>0</v>
      </c>
      <c r="Y205" s="26"/>
      <c r="Z205" s="36"/>
      <c r="AA205" s="26"/>
      <c r="AB205" s="26">
        <f t="shared" si="92"/>
        <v>0</v>
      </c>
      <c r="AC205" s="26">
        <v>3</v>
      </c>
      <c r="AD205" s="26">
        <v>1</v>
      </c>
      <c r="AE205" s="36">
        <v>1</v>
      </c>
      <c r="AF205" s="26">
        <v>25</v>
      </c>
      <c r="AG205" s="26">
        <f t="shared" si="93"/>
        <v>29</v>
      </c>
      <c r="AH205" s="26">
        <v>1</v>
      </c>
      <c r="AI205" s="36">
        <v>1</v>
      </c>
      <c r="AJ205" s="26">
        <v>25</v>
      </c>
      <c r="AK205" s="26">
        <f t="shared" si="94"/>
        <v>26</v>
      </c>
      <c r="AL205" s="26">
        <v>3</v>
      </c>
      <c r="AM205" s="26"/>
      <c r="AN205" s="36">
        <v>1</v>
      </c>
      <c r="AO205" s="26">
        <v>25</v>
      </c>
      <c r="AP205" s="26">
        <f t="shared" si="95"/>
        <v>28</v>
      </c>
      <c r="AQ205" s="26">
        <v>1</v>
      </c>
      <c r="AR205" s="36">
        <v>1</v>
      </c>
      <c r="AS205" s="26">
        <v>25</v>
      </c>
      <c r="AT205" s="26">
        <f t="shared" si="96"/>
        <v>26</v>
      </c>
      <c r="AU205" s="26">
        <v>2</v>
      </c>
      <c r="AV205" s="26">
        <v>1</v>
      </c>
      <c r="AW205" s="36">
        <v>1</v>
      </c>
      <c r="AX205" s="26">
        <v>25</v>
      </c>
      <c r="AY205" s="26">
        <f t="shared" si="97"/>
        <v>28</v>
      </c>
      <c r="AZ205" s="26">
        <v>1</v>
      </c>
      <c r="BA205" s="36">
        <v>1</v>
      </c>
      <c r="BB205" s="26">
        <v>25</v>
      </c>
      <c r="BC205" s="26">
        <f t="shared" si="98"/>
        <v>26</v>
      </c>
      <c r="BD205" s="26">
        <v>2</v>
      </c>
      <c r="BE205" s="26"/>
      <c r="BF205" s="36">
        <v>2</v>
      </c>
      <c r="BG205" s="26">
        <v>20</v>
      </c>
      <c r="BH205" s="26">
        <f t="shared" si="99"/>
        <v>22</v>
      </c>
      <c r="BI205" s="26"/>
      <c r="BJ205" s="36" t="s">
        <v>392</v>
      </c>
      <c r="BK205" s="26">
        <v>0</v>
      </c>
      <c r="BL205" s="26">
        <f t="shared" si="100"/>
        <v>0</v>
      </c>
      <c r="BM205" s="67">
        <f t="shared" si="101"/>
        <v>234</v>
      </c>
    </row>
    <row r="206" spans="1:70" s="3" customFormat="1" x14ac:dyDescent="0.2">
      <c r="A206" s="85">
        <v>3</v>
      </c>
      <c r="B206" s="35">
        <v>261</v>
      </c>
      <c r="C206" s="28" t="s">
        <v>137</v>
      </c>
      <c r="D206" s="28" t="s">
        <v>138</v>
      </c>
      <c r="E206" s="28" t="s">
        <v>60</v>
      </c>
      <c r="F206" s="28" t="s">
        <v>52</v>
      </c>
      <c r="G206" s="26" t="s">
        <v>37</v>
      </c>
      <c r="H206" s="28" t="s">
        <v>13</v>
      </c>
      <c r="I206" s="28" t="s">
        <v>34</v>
      </c>
      <c r="J206" s="28" t="s">
        <v>17</v>
      </c>
      <c r="K206" s="26"/>
      <c r="L206" s="26"/>
      <c r="M206" s="36">
        <v>4</v>
      </c>
      <c r="N206" s="26">
        <v>13</v>
      </c>
      <c r="O206" s="26">
        <f t="shared" si="89"/>
        <v>13</v>
      </c>
      <c r="P206" s="26"/>
      <c r="Q206" s="36">
        <v>4</v>
      </c>
      <c r="R206" s="26">
        <v>13</v>
      </c>
      <c r="S206" s="26">
        <f t="shared" si="90"/>
        <v>13</v>
      </c>
      <c r="T206" s="26"/>
      <c r="U206" s="26"/>
      <c r="V206" s="36">
        <v>4</v>
      </c>
      <c r="W206" s="26">
        <v>13</v>
      </c>
      <c r="X206" s="26">
        <f t="shared" si="91"/>
        <v>13</v>
      </c>
      <c r="Y206" s="26"/>
      <c r="Z206" s="36">
        <v>5</v>
      </c>
      <c r="AA206" s="26">
        <v>11</v>
      </c>
      <c r="AB206" s="26">
        <f t="shared" si="92"/>
        <v>11</v>
      </c>
      <c r="AC206" s="26"/>
      <c r="AD206" s="26"/>
      <c r="AE206" s="36" t="s">
        <v>392</v>
      </c>
      <c r="AF206" s="26">
        <v>0</v>
      </c>
      <c r="AG206" s="26">
        <f t="shared" si="93"/>
        <v>0</v>
      </c>
      <c r="AH206" s="26"/>
      <c r="AI206" s="36">
        <v>5</v>
      </c>
      <c r="AJ206" s="26">
        <v>11</v>
      </c>
      <c r="AK206" s="26">
        <f t="shared" si="94"/>
        <v>11</v>
      </c>
      <c r="AL206" s="26"/>
      <c r="AM206" s="26"/>
      <c r="AN206" s="36">
        <v>4</v>
      </c>
      <c r="AO206" s="26">
        <v>13</v>
      </c>
      <c r="AP206" s="26">
        <f t="shared" si="95"/>
        <v>13</v>
      </c>
      <c r="AQ206" s="26"/>
      <c r="AR206" s="36">
        <v>5</v>
      </c>
      <c r="AS206" s="26">
        <v>11</v>
      </c>
      <c r="AT206" s="26">
        <f t="shared" si="96"/>
        <v>11</v>
      </c>
      <c r="AU206" s="26"/>
      <c r="AV206" s="26"/>
      <c r="AW206" s="36">
        <v>4</v>
      </c>
      <c r="AX206" s="26">
        <v>13</v>
      </c>
      <c r="AY206" s="26">
        <f t="shared" si="97"/>
        <v>13</v>
      </c>
      <c r="AZ206" s="26"/>
      <c r="BA206" s="36">
        <v>5</v>
      </c>
      <c r="BB206" s="26">
        <v>11</v>
      </c>
      <c r="BC206" s="26">
        <f t="shared" si="98"/>
        <v>11</v>
      </c>
      <c r="BD206" s="26"/>
      <c r="BE206" s="26"/>
      <c r="BF206" s="36">
        <v>5</v>
      </c>
      <c r="BG206" s="26">
        <v>11</v>
      </c>
      <c r="BH206" s="26">
        <f t="shared" si="99"/>
        <v>11</v>
      </c>
      <c r="BI206" s="26"/>
      <c r="BJ206" s="36">
        <v>4</v>
      </c>
      <c r="BK206" s="26">
        <v>13</v>
      </c>
      <c r="BL206" s="26">
        <f t="shared" si="100"/>
        <v>13</v>
      </c>
      <c r="BM206" s="67">
        <f t="shared" si="101"/>
        <v>133</v>
      </c>
    </row>
    <row r="207" spans="1:70" s="3" customFormat="1" x14ac:dyDescent="0.2">
      <c r="A207" s="85">
        <v>4</v>
      </c>
      <c r="B207" s="35">
        <v>52</v>
      </c>
      <c r="C207" s="40" t="s">
        <v>334</v>
      </c>
      <c r="D207" s="40" t="s">
        <v>335</v>
      </c>
      <c r="E207" s="28" t="s">
        <v>60</v>
      </c>
      <c r="F207" s="40" t="s">
        <v>336</v>
      </c>
      <c r="G207" s="26" t="s">
        <v>37</v>
      </c>
      <c r="H207" s="28" t="s">
        <v>25</v>
      </c>
      <c r="I207" s="28" t="s">
        <v>51</v>
      </c>
      <c r="J207" s="28" t="s">
        <v>14</v>
      </c>
      <c r="K207" s="26">
        <v>1</v>
      </c>
      <c r="L207" s="26"/>
      <c r="M207" s="36">
        <v>3</v>
      </c>
      <c r="N207" s="26">
        <v>16</v>
      </c>
      <c r="O207" s="26">
        <f t="shared" si="89"/>
        <v>17</v>
      </c>
      <c r="P207" s="26"/>
      <c r="Q207" s="36" t="s">
        <v>392</v>
      </c>
      <c r="R207" s="26">
        <v>0</v>
      </c>
      <c r="S207" s="26">
        <f t="shared" si="90"/>
        <v>0</v>
      </c>
      <c r="T207" s="26">
        <v>1</v>
      </c>
      <c r="U207" s="26"/>
      <c r="V207" s="36">
        <v>3</v>
      </c>
      <c r="W207" s="26">
        <v>16</v>
      </c>
      <c r="X207" s="26">
        <f t="shared" si="91"/>
        <v>17</v>
      </c>
      <c r="Y207" s="26"/>
      <c r="Z207" s="36">
        <v>3</v>
      </c>
      <c r="AA207" s="26">
        <v>16</v>
      </c>
      <c r="AB207" s="26">
        <f t="shared" si="92"/>
        <v>16</v>
      </c>
      <c r="AC207" s="26">
        <v>2</v>
      </c>
      <c r="AD207" s="26"/>
      <c r="AE207" s="36">
        <v>3</v>
      </c>
      <c r="AF207" s="26">
        <v>16</v>
      </c>
      <c r="AG207" s="26">
        <f t="shared" si="93"/>
        <v>18</v>
      </c>
      <c r="AH207" s="26"/>
      <c r="AI207" s="36">
        <v>3</v>
      </c>
      <c r="AJ207" s="26">
        <v>16</v>
      </c>
      <c r="AK207" s="26">
        <f t="shared" si="94"/>
        <v>16</v>
      </c>
      <c r="AL207" s="26"/>
      <c r="AM207" s="26"/>
      <c r="AN207" s="36" t="s">
        <v>392</v>
      </c>
      <c r="AO207" s="26"/>
      <c r="AP207" s="26">
        <f t="shared" si="95"/>
        <v>0</v>
      </c>
      <c r="AQ207" s="26"/>
      <c r="AR207" s="36">
        <v>4</v>
      </c>
      <c r="AS207" s="26">
        <v>13</v>
      </c>
      <c r="AT207" s="26">
        <f t="shared" si="96"/>
        <v>13</v>
      </c>
      <c r="AU207" s="26">
        <v>1</v>
      </c>
      <c r="AV207" s="26"/>
      <c r="AW207" s="36">
        <v>3</v>
      </c>
      <c r="AX207" s="26">
        <v>16</v>
      </c>
      <c r="AY207" s="26">
        <f t="shared" si="97"/>
        <v>17</v>
      </c>
      <c r="AZ207" s="26"/>
      <c r="BA207" s="36">
        <v>6</v>
      </c>
      <c r="BB207" s="26">
        <v>10</v>
      </c>
      <c r="BC207" s="26">
        <f t="shared" si="98"/>
        <v>10</v>
      </c>
      <c r="BD207" s="26"/>
      <c r="BE207" s="26"/>
      <c r="BF207" s="36"/>
      <c r="BG207" s="26"/>
      <c r="BH207" s="26">
        <f t="shared" si="99"/>
        <v>0</v>
      </c>
      <c r="BI207" s="26"/>
      <c r="BJ207" s="36"/>
      <c r="BK207" s="26"/>
      <c r="BL207" s="26">
        <f t="shared" si="100"/>
        <v>0</v>
      </c>
      <c r="BM207" s="67">
        <f t="shared" si="101"/>
        <v>124</v>
      </c>
    </row>
    <row r="208" spans="1:70" s="3" customFormat="1" x14ac:dyDescent="0.2">
      <c r="A208" s="85">
        <v>5</v>
      </c>
      <c r="B208" s="35">
        <v>131</v>
      </c>
      <c r="C208" s="28" t="s">
        <v>139</v>
      </c>
      <c r="D208" s="28" t="s">
        <v>140</v>
      </c>
      <c r="E208" s="28" t="s">
        <v>60</v>
      </c>
      <c r="F208" s="28" t="s">
        <v>149</v>
      </c>
      <c r="G208" s="26" t="s">
        <v>15</v>
      </c>
      <c r="H208" s="28" t="s">
        <v>13</v>
      </c>
      <c r="I208" s="28" t="s">
        <v>34</v>
      </c>
      <c r="J208" s="28" t="s">
        <v>17</v>
      </c>
      <c r="K208" s="26"/>
      <c r="L208" s="26"/>
      <c r="M208" s="36">
        <v>7</v>
      </c>
      <c r="N208" s="26">
        <v>9</v>
      </c>
      <c r="O208" s="26">
        <f t="shared" si="89"/>
        <v>9</v>
      </c>
      <c r="P208" s="26"/>
      <c r="Q208" s="36">
        <v>5</v>
      </c>
      <c r="R208" s="26">
        <v>11</v>
      </c>
      <c r="S208" s="26">
        <f t="shared" si="90"/>
        <v>11</v>
      </c>
      <c r="T208" s="26"/>
      <c r="U208" s="26"/>
      <c r="V208" s="36">
        <v>5</v>
      </c>
      <c r="W208" s="26">
        <v>11</v>
      </c>
      <c r="X208" s="26">
        <f t="shared" si="91"/>
        <v>11</v>
      </c>
      <c r="Y208" s="26"/>
      <c r="Z208" s="36">
        <v>6</v>
      </c>
      <c r="AA208" s="26">
        <v>10</v>
      </c>
      <c r="AB208" s="26">
        <f t="shared" si="92"/>
        <v>10</v>
      </c>
      <c r="AC208" s="26"/>
      <c r="AD208" s="26"/>
      <c r="AE208" s="36" t="s">
        <v>392</v>
      </c>
      <c r="AF208" s="26">
        <v>0</v>
      </c>
      <c r="AG208" s="26">
        <f t="shared" si="93"/>
        <v>0</v>
      </c>
      <c r="AH208" s="26"/>
      <c r="AI208" s="36">
        <v>7</v>
      </c>
      <c r="AJ208" s="26">
        <v>9</v>
      </c>
      <c r="AK208" s="26">
        <f t="shared" si="94"/>
        <v>9</v>
      </c>
      <c r="AL208" s="26"/>
      <c r="AM208" s="26"/>
      <c r="AN208" s="36">
        <v>6</v>
      </c>
      <c r="AO208" s="26">
        <v>10</v>
      </c>
      <c r="AP208" s="26">
        <f t="shared" si="95"/>
        <v>10</v>
      </c>
      <c r="AQ208" s="26"/>
      <c r="AR208" s="36">
        <v>8</v>
      </c>
      <c r="AS208" s="26">
        <v>8</v>
      </c>
      <c r="AT208" s="26">
        <f t="shared" si="96"/>
        <v>8</v>
      </c>
      <c r="AU208" s="26"/>
      <c r="AV208" s="26"/>
      <c r="AW208" s="36">
        <v>6</v>
      </c>
      <c r="AX208" s="26">
        <v>10</v>
      </c>
      <c r="AY208" s="26">
        <f t="shared" si="97"/>
        <v>10</v>
      </c>
      <c r="AZ208" s="26"/>
      <c r="BA208" s="36">
        <v>2</v>
      </c>
      <c r="BB208" s="26">
        <v>20</v>
      </c>
      <c r="BC208" s="26">
        <f t="shared" si="98"/>
        <v>20</v>
      </c>
      <c r="BD208" s="26"/>
      <c r="BE208" s="26"/>
      <c r="BF208" s="36">
        <v>9</v>
      </c>
      <c r="BG208" s="26">
        <v>7</v>
      </c>
      <c r="BH208" s="26">
        <f t="shared" si="99"/>
        <v>7</v>
      </c>
      <c r="BI208" s="26"/>
      <c r="BJ208" s="36">
        <v>6</v>
      </c>
      <c r="BK208" s="26">
        <v>10</v>
      </c>
      <c r="BL208" s="26">
        <f t="shared" si="100"/>
        <v>10</v>
      </c>
      <c r="BM208" s="67">
        <f t="shared" si="101"/>
        <v>115</v>
      </c>
    </row>
    <row r="209" spans="1:65" s="3" customFormat="1" x14ac:dyDescent="0.2">
      <c r="A209" s="85">
        <v>6</v>
      </c>
      <c r="B209" s="35">
        <v>219</v>
      </c>
      <c r="C209" s="28" t="s">
        <v>143</v>
      </c>
      <c r="D209" s="28" t="s">
        <v>144</v>
      </c>
      <c r="E209" s="28" t="s">
        <v>60</v>
      </c>
      <c r="F209" s="28" t="s">
        <v>151</v>
      </c>
      <c r="G209" s="26" t="s">
        <v>15</v>
      </c>
      <c r="H209" s="28" t="s">
        <v>27</v>
      </c>
      <c r="I209" s="28" t="s">
        <v>129</v>
      </c>
      <c r="J209" s="28" t="s">
        <v>17</v>
      </c>
      <c r="K209" s="26"/>
      <c r="L209" s="26"/>
      <c r="M209" s="36">
        <v>6</v>
      </c>
      <c r="N209" s="26">
        <v>10</v>
      </c>
      <c r="O209" s="26">
        <f t="shared" si="89"/>
        <v>10</v>
      </c>
      <c r="P209" s="26"/>
      <c r="Q209" s="36" t="s">
        <v>392</v>
      </c>
      <c r="R209" s="26">
        <v>0</v>
      </c>
      <c r="S209" s="26">
        <f t="shared" si="90"/>
        <v>0</v>
      </c>
      <c r="T209" s="26"/>
      <c r="U209" s="26"/>
      <c r="V209" s="36" t="s">
        <v>392</v>
      </c>
      <c r="W209" s="26">
        <v>0</v>
      </c>
      <c r="X209" s="26">
        <f t="shared" si="91"/>
        <v>0</v>
      </c>
      <c r="Y209" s="26"/>
      <c r="Z209" s="36">
        <v>4</v>
      </c>
      <c r="AA209" s="26">
        <v>13</v>
      </c>
      <c r="AB209" s="26">
        <f t="shared" si="92"/>
        <v>13</v>
      </c>
      <c r="AC209" s="26"/>
      <c r="AD209" s="26"/>
      <c r="AE209" s="36">
        <v>6</v>
      </c>
      <c r="AF209" s="26">
        <v>10</v>
      </c>
      <c r="AG209" s="26">
        <f t="shared" si="93"/>
        <v>10</v>
      </c>
      <c r="AH209" s="26"/>
      <c r="AI209" s="36">
        <v>4</v>
      </c>
      <c r="AJ209" s="26">
        <v>13</v>
      </c>
      <c r="AK209" s="26">
        <f t="shared" si="94"/>
        <v>13</v>
      </c>
      <c r="AL209" s="26"/>
      <c r="AM209" s="26"/>
      <c r="AN209" s="36"/>
      <c r="AO209" s="26"/>
      <c r="AP209" s="26">
        <f t="shared" si="95"/>
        <v>0</v>
      </c>
      <c r="AQ209" s="26"/>
      <c r="AR209" s="36"/>
      <c r="AS209" s="26"/>
      <c r="AT209" s="26">
        <f t="shared" si="96"/>
        <v>0</v>
      </c>
      <c r="AU209" s="26"/>
      <c r="AV209" s="26"/>
      <c r="AW209" s="36">
        <v>5</v>
      </c>
      <c r="AX209" s="26">
        <v>11</v>
      </c>
      <c r="AY209" s="26">
        <f t="shared" si="97"/>
        <v>11</v>
      </c>
      <c r="AZ209" s="26"/>
      <c r="BA209" s="36">
        <v>3</v>
      </c>
      <c r="BB209" s="26">
        <v>16</v>
      </c>
      <c r="BC209" s="26">
        <f t="shared" si="98"/>
        <v>16</v>
      </c>
      <c r="BD209" s="26">
        <v>1</v>
      </c>
      <c r="BE209" s="26"/>
      <c r="BF209" s="36">
        <v>3</v>
      </c>
      <c r="BG209" s="26">
        <v>16</v>
      </c>
      <c r="BH209" s="26">
        <f t="shared" si="99"/>
        <v>17</v>
      </c>
      <c r="BI209" s="26"/>
      <c r="BJ209" s="36">
        <v>7</v>
      </c>
      <c r="BK209" s="26">
        <v>9</v>
      </c>
      <c r="BL209" s="26">
        <f t="shared" si="100"/>
        <v>9</v>
      </c>
      <c r="BM209" s="67">
        <f t="shared" si="101"/>
        <v>99</v>
      </c>
    </row>
    <row r="210" spans="1:65" s="3" customFormat="1" x14ac:dyDescent="0.2">
      <c r="A210" s="85">
        <v>7</v>
      </c>
      <c r="B210" s="35">
        <v>57</v>
      </c>
      <c r="C210" s="40" t="s">
        <v>433</v>
      </c>
      <c r="D210" s="40" t="s">
        <v>434</v>
      </c>
      <c r="E210" s="28" t="s">
        <v>60</v>
      </c>
      <c r="F210" s="40" t="s">
        <v>312</v>
      </c>
      <c r="G210" s="26" t="s">
        <v>15</v>
      </c>
      <c r="H210" s="28" t="s">
        <v>13</v>
      </c>
      <c r="I210" s="28" t="s">
        <v>34</v>
      </c>
      <c r="J210" s="28" t="s">
        <v>17</v>
      </c>
      <c r="K210" s="26"/>
      <c r="L210" s="26"/>
      <c r="M210" s="36"/>
      <c r="N210" s="26"/>
      <c r="O210" s="26">
        <f t="shared" si="89"/>
        <v>0</v>
      </c>
      <c r="P210" s="26"/>
      <c r="Q210" s="36"/>
      <c r="R210" s="26"/>
      <c r="S210" s="26">
        <f t="shared" si="90"/>
        <v>0</v>
      </c>
      <c r="T210" s="26">
        <v>2</v>
      </c>
      <c r="U210" s="26">
        <v>1</v>
      </c>
      <c r="V210" s="36">
        <v>2</v>
      </c>
      <c r="W210" s="26">
        <v>20</v>
      </c>
      <c r="X210" s="26">
        <f t="shared" si="91"/>
        <v>23</v>
      </c>
      <c r="Y210" s="26"/>
      <c r="Z210" s="36">
        <v>2</v>
      </c>
      <c r="AA210" s="26">
        <v>20</v>
      </c>
      <c r="AB210" s="26">
        <f t="shared" si="92"/>
        <v>20</v>
      </c>
      <c r="AC210" s="26"/>
      <c r="AD210" s="26"/>
      <c r="AE210" s="36"/>
      <c r="AF210" s="26"/>
      <c r="AG210" s="26">
        <f t="shared" si="93"/>
        <v>0</v>
      </c>
      <c r="AH210" s="26"/>
      <c r="AI210" s="36"/>
      <c r="AJ210" s="26"/>
      <c r="AK210" s="26">
        <f t="shared" si="94"/>
        <v>0</v>
      </c>
      <c r="AL210" s="26"/>
      <c r="AM210" s="26"/>
      <c r="AN210" s="36"/>
      <c r="AO210" s="26"/>
      <c r="AP210" s="26">
        <f t="shared" si="95"/>
        <v>0</v>
      </c>
      <c r="AQ210" s="26"/>
      <c r="AR210" s="36"/>
      <c r="AS210" s="26"/>
      <c r="AT210" s="26">
        <f t="shared" si="96"/>
        <v>0</v>
      </c>
      <c r="AU210" s="26"/>
      <c r="AV210" s="26"/>
      <c r="AW210" s="36">
        <v>7</v>
      </c>
      <c r="AX210" s="26">
        <v>9</v>
      </c>
      <c r="AY210" s="26">
        <f t="shared" si="97"/>
        <v>9</v>
      </c>
      <c r="AZ210" s="26"/>
      <c r="BA210" s="36">
        <v>7</v>
      </c>
      <c r="BB210" s="26">
        <v>9</v>
      </c>
      <c r="BC210" s="26">
        <f t="shared" si="98"/>
        <v>9</v>
      </c>
      <c r="BD210" s="26"/>
      <c r="BE210" s="26"/>
      <c r="BF210" s="36">
        <v>4</v>
      </c>
      <c r="BG210" s="26">
        <v>13</v>
      </c>
      <c r="BH210" s="26">
        <f t="shared" si="99"/>
        <v>13</v>
      </c>
      <c r="BI210" s="26"/>
      <c r="BJ210" s="36">
        <v>2</v>
      </c>
      <c r="BK210" s="26">
        <v>20</v>
      </c>
      <c r="BL210" s="26">
        <f t="shared" si="100"/>
        <v>20</v>
      </c>
      <c r="BM210" s="67">
        <f t="shared" si="101"/>
        <v>94</v>
      </c>
    </row>
    <row r="211" spans="1:65" s="3" customFormat="1" x14ac:dyDescent="0.2">
      <c r="A211" s="85">
        <v>8</v>
      </c>
      <c r="B211" s="35">
        <v>33</v>
      </c>
      <c r="C211" s="28" t="s">
        <v>141</v>
      </c>
      <c r="D211" s="28" t="s">
        <v>142</v>
      </c>
      <c r="E211" s="28" t="s">
        <v>60</v>
      </c>
      <c r="F211" s="28" t="s">
        <v>150</v>
      </c>
      <c r="G211" s="26" t="s">
        <v>37</v>
      </c>
      <c r="H211" s="28" t="s">
        <v>13</v>
      </c>
      <c r="I211" s="28" t="s">
        <v>34</v>
      </c>
      <c r="J211" s="28" t="s">
        <v>14</v>
      </c>
      <c r="K211" s="26"/>
      <c r="L211" s="26"/>
      <c r="M211" s="36">
        <v>8</v>
      </c>
      <c r="N211" s="26">
        <v>8</v>
      </c>
      <c r="O211" s="26">
        <f t="shared" si="89"/>
        <v>8</v>
      </c>
      <c r="P211" s="26"/>
      <c r="Q211" s="36">
        <v>7</v>
      </c>
      <c r="R211" s="26">
        <v>9</v>
      </c>
      <c r="S211" s="26">
        <f t="shared" si="90"/>
        <v>9</v>
      </c>
      <c r="T211" s="26"/>
      <c r="U211" s="26"/>
      <c r="V211" s="36" t="s">
        <v>392</v>
      </c>
      <c r="W211" s="26">
        <v>0</v>
      </c>
      <c r="X211" s="26">
        <f t="shared" si="91"/>
        <v>0</v>
      </c>
      <c r="Y211" s="26"/>
      <c r="Z211" s="36"/>
      <c r="AA211" s="26"/>
      <c r="AB211" s="26">
        <f t="shared" si="92"/>
        <v>0</v>
      </c>
      <c r="AC211" s="26"/>
      <c r="AD211" s="26"/>
      <c r="AE211" s="36">
        <v>5</v>
      </c>
      <c r="AF211" s="26">
        <v>11</v>
      </c>
      <c r="AG211" s="26">
        <f t="shared" si="93"/>
        <v>11</v>
      </c>
      <c r="AH211" s="26"/>
      <c r="AI211" s="36">
        <v>6</v>
      </c>
      <c r="AJ211" s="26">
        <v>10</v>
      </c>
      <c r="AK211" s="26">
        <f t="shared" si="94"/>
        <v>10</v>
      </c>
      <c r="AL211" s="26"/>
      <c r="AM211" s="26"/>
      <c r="AN211" s="36" t="s">
        <v>392</v>
      </c>
      <c r="AO211" s="26"/>
      <c r="AP211" s="26">
        <f t="shared" si="95"/>
        <v>0</v>
      </c>
      <c r="AQ211" s="26"/>
      <c r="AR211" s="36">
        <v>6</v>
      </c>
      <c r="AS211" s="26">
        <v>10</v>
      </c>
      <c r="AT211" s="26">
        <f t="shared" si="96"/>
        <v>10</v>
      </c>
      <c r="AU211" s="26"/>
      <c r="AV211" s="26"/>
      <c r="AW211" s="36">
        <v>8</v>
      </c>
      <c r="AX211" s="26">
        <v>8</v>
      </c>
      <c r="AY211" s="26">
        <f t="shared" si="97"/>
        <v>8</v>
      </c>
      <c r="AZ211" s="26"/>
      <c r="BA211" s="36">
        <v>8</v>
      </c>
      <c r="BB211" s="26">
        <v>8</v>
      </c>
      <c r="BC211" s="26">
        <f t="shared" si="98"/>
        <v>8</v>
      </c>
      <c r="BD211" s="26"/>
      <c r="BE211" s="26"/>
      <c r="BF211" s="36"/>
      <c r="BG211" s="26"/>
      <c r="BH211" s="26">
        <f t="shared" si="99"/>
        <v>0</v>
      </c>
      <c r="BI211" s="26"/>
      <c r="BJ211" s="36"/>
      <c r="BK211" s="26"/>
      <c r="BL211" s="26">
        <f t="shared" si="100"/>
        <v>0</v>
      </c>
      <c r="BM211" s="67">
        <f t="shared" si="101"/>
        <v>64</v>
      </c>
    </row>
    <row r="212" spans="1:65" s="3" customFormat="1" x14ac:dyDescent="0.2">
      <c r="A212" s="85">
        <v>9</v>
      </c>
      <c r="B212" s="35">
        <v>88</v>
      </c>
      <c r="C212" s="28" t="s">
        <v>340</v>
      </c>
      <c r="D212" s="28" t="s">
        <v>341</v>
      </c>
      <c r="E212" s="28" t="s">
        <v>60</v>
      </c>
      <c r="F212" s="28" t="s">
        <v>342</v>
      </c>
      <c r="G212" s="26" t="s">
        <v>37</v>
      </c>
      <c r="H212" s="28" t="s">
        <v>13</v>
      </c>
      <c r="I212" s="28" t="s">
        <v>34</v>
      </c>
      <c r="J212" s="28" t="s">
        <v>14</v>
      </c>
      <c r="K212" s="26"/>
      <c r="L212" s="26"/>
      <c r="M212" s="36">
        <v>9</v>
      </c>
      <c r="N212" s="26">
        <v>7</v>
      </c>
      <c r="O212" s="26">
        <f t="shared" si="89"/>
        <v>7</v>
      </c>
      <c r="P212" s="26"/>
      <c r="Q212" s="36">
        <v>6</v>
      </c>
      <c r="R212" s="26">
        <v>10</v>
      </c>
      <c r="S212" s="26">
        <f t="shared" si="90"/>
        <v>10</v>
      </c>
      <c r="T212" s="26"/>
      <c r="U212" s="26"/>
      <c r="V212" s="36">
        <v>6</v>
      </c>
      <c r="W212" s="26">
        <v>10</v>
      </c>
      <c r="X212" s="26">
        <f t="shared" si="91"/>
        <v>10</v>
      </c>
      <c r="Y212" s="26"/>
      <c r="Z212" s="36">
        <v>7</v>
      </c>
      <c r="AA212" s="26">
        <v>9</v>
      </c>
      <c r="AB212" s="26">
        <f t="shared" si="92"/>
        <v>9</v>
      </c>
      <c r="AC212" s="26"/>
      <c r="AD212" s="26"/>
      <c r="AE212" s="36"/>
      <c r="AF212" s="26"/>
      <c r="AG212" s="26">
        <f t="shared" si="93"/>
        <v>0</v>
      </c>
      <c r="AH212" s="26"/>
      <c r="AI212" s="36"/>
      <c r="AJ212" s="26"/>
      <c r="AK212" s="26">
        <f t="shared" si="94"/>
        <v>0</v>
      </c>
      <c r="AL212" s="26"/>
      <c r="AM212" s="26"/>
      <c r="AN212" s="36"/>
      <c r="AO212" s="26"/>
      <c r="AP212" s="26">
        <f t="shared" si="95"/>
        <v>0</v>
      </c>
      <c r="AQ212" s="26"/>
      <c r="AR212" s="36"/>
      <c r="AS212" s="26"/>
      <c r="AT212" s="26">
        <f t="shared" si="96"/>
        <v>0</v>
      </c>
      <c r="AU212" s="26"/>
      <c r="AV212" s="26"/>
      <c r="AW212" s="36"/>
      <c r="AX212" s="26"/>
      <c r="AY212" s="26">
        <f t="shared" si="97"/>
        <v>0</v>
      </c>
      <c r="AZ212" s="26"/>
      <c r="BA212" s="36"/>
      <c r="BB212" s="26"/>
      <c r="BC212" s="26">
        <f t="shared" si="98"/>
        <v>0</v>
      </c>
      <c r="BD212" s="26"/>
      <c r="BE212" s="26"/>
      <c r="BF212" s="36">
        <v>7</v>
      </c>
      <c r="BG212" s="26">
        <v>9</v>
      </c>
      <c r="BH212" s="26">
        <f t="shared" si="99"/>
        <v>9</v>
      </c>
      <c r="BI212" s="26"/>
      <c r="BJ212" s="36">
        <v>5</v>
      </c>
      <c r="BK212" s="26">
        <v>11</v>
      </c>
      <c r="BL212" s="26">
        <f t="shared" si="100"/>
        <v>11</v>
      </c>
      <c r="BM212" s="67">
        <f t="shared" si="101"/>
        <v>56</v>
      </c>
    </row>
    <row r="213" spans="1:65" s="3" customFormat="1" x14ac:dyDescent="0.2">
      <c r="A213" s="85">
        <v>10</v>
      </c>
      <c r="B213" s="35">
        <v>666</v>
      </c>
      <c r="C213" s="28" t="s">
        <v>502</v>
      </c>
      <c r="D213" s="28" t="s">
        <v>503</v>
      </c>
      <c r="E213" s="28" t="s">
        <v>60</v>
      </c>
      <c r="F213" s="28" t="s">
        <v>504</v>
      </c>
      <c r="G213" s="26" t="s">
        <v>36</v>
      </c>
      <c r="H213" s="28" t="s">
        <v>444</v>
      </c>
      <c r="I213" s="28" t="s">
        <v>505</v>
      </c>
      <c r="J213" s="28" t="s">
        <v>17</v>
      </c>
      <c r="K213" s="26"/>
      <c r="L213" s="26"/>
      <c r="M213" s="36"/>
      <c r="N213" s="26"/>
      <c r="O213" s="26">
        <f t="shared" si="89"/>
        <v>0</v>
      </c>
      <c r="P213" s="26"/>
      <c r="Q213" s="36"/>
      <c r="R213" s="26"/>
      <c r="S213" s="26">
        <f t="shared" si="90"/>
        <v>0</v>
      </c>
      <c r="T213" s="26"/>
      <c r="U213" s="26"/>
      <c r="V213" s="36"/>
      <c r="W213" s="26"/>
      <c r="X213" s="26">
        <f t="shared" si="91"/>
        <v>0</v>
      </c>
      <c r="Y213" s="26"/>
      <c r="Z213" s="36"/>
      <c r="AA213" s="26"/>
      <c r="AB213" s="26">
        <f t="shared" si="92"/>
        <v>0</v>
      </c>
      <c r="AC213" s="26"/>
      <c r="AD213" s="26"/>
      <c r="AE213" s="36">
        <v>4</v>
      </c>
      <c r="AF213" s="26">
        <v>13</v>
      </c>
      <c r="AG213" s="26">
        <v>0</v>
      </c>
      <c r="AH213" s="26"/>
      <c r="AI213" s="36" t="s">
        <v>392</v>
      </c>
      <c r="AJ213" s="26">
        <v>0</v>
      </c>
      <c r="AK213" s="26">
        <f t="shared" si="94"/>
        <v>0</v>
      </c>
      <c r="AL213" s="26">
        <v>1</v>
      </c>
      <c r="AM213" s="26"/>
      <c r="AN213" s="36">
        <v>3</v>
      </c>
      <c r="AO213" s="26">
        <v>16</v>
      </c>
      <c r="AP213" s="26">
        <f t="shared" si="95"/>
        <v>17</v>
      </c>
      <c r="AQ213" s="26"/>
      <c r="AR213" s="36">
        <v>3</v>
      </c>
      <c r="AS213" s="26">
        <v>16</v>
      </c>
      <c r="AT213" s="26">
        <f t="shared" si="96"/>
        <v>16</v>
      </c>
      <c r="AU213" s="26"/>
      <c r="AV213" s="26"/>
      <c r="AW213" s="36"/>
      <c r="AX213" s="26"/>
      <c r="AY213" s="26">
        <f t="shared" si="97"/>
        <v>0</v>
      </c>
      <c r="AZ213" s="26"/>
      <c r="BA213" s="36"/>
      <c r="BB213" s="26"/>
      <c r="BC213" s="26">
        <f t="shared" si="98"/>
        <v>0</v>
      </c>
      <c r="BD213" s="26"/>
      <c r="BE213" s="26"/>
      <c r="BF213" s="36"/>
      <c r="BG213" s="26"/>
      <c r="BH213" s="26">
        <f t="shared" si="99"/>
        <v>0</v>
      </c>
      <c r="BI213" s="26"/>
      <c r="BJ213" s="36"/>
      <c r="BK213" s="26"/>
      <c r="BL213" s="26">
        <f t="shared" si="100"/>
        <v>0</v>
      </c>
      <c r="BM213" s="67">
        <f t="shared" si="101"/>
        <v>33</v>
      </c>
    </row>
    <row r="214" spans="1:65" s="3" customFormat="1" x14ac:dyDescent="0.2">
      <c r="A214" s="85">
        <v>11</v>
      </c>
      <c r="B214" s="35">
        <v>69</v>
      </c>
      <c r="C214" s="40" t="s">
        <v>337</v>
      </c>
      <c r="D214" s="40" t="s">
        <v>338</v>
      </c>
      <c r="E214" s="28" t="s">
        <v>60</v>
      </c>
      <c r="F214" s="40" t="s">
        <v>339</v>
      </c>
      <c r="G214" s="26" t="s">
        <v>37</v>
      </c>
      <c r="H214" s="28" t="s">
        <v>25</v>
      </c>
      <c r="I214" s="28" t="s">
        <v>51</v>
      </c>
      <c r="J214" s="28" t="s">
        <v>14</v>
      </c>
      <c r="K214" s="26"/>
      <c r="L214" s="26"/>
      <c r="M214" s="36">
        <v>5</v>
      </c>
      <c r="N214" s="26">
        <v>11</v>
      </c>
      <c r="O214" s="26">
        <f t="shared" si="89"/>
        <v>11</v>
      </c>
      <c r="P214" s="26"/>
      <c r="Q214" s="36">
        <v>3</v>
      </c>
      <c r="R214" s="26">
        <v>16</v>
      </c>
      <c r="S214" s="26">
        <f t="shared" si="90"/>
        <v>16</v>
      </c>
      <c r="T214" s="26"/>
      <c r="U214" s="26"/>
      <c r="V214" s="36"/>
      <c r="W214" s="26"/>
      <c r="X214" s="26">
        <f t="shared" si="91"/>
        <v>0</v>
      </c>
      <c r="Y214" s="26"/>
      <c r="Z214" s="36"/>
      <c r="AA214" s="26"/>
      <c r="AB214" s="26">
        <f t="shared" si="92"/>
        <v>0</v>
      </c>
      <c r="AC214" s="26"/>
      <c r="AD214" s="26"/>
      <c r="AE214" s="36"/>
      <c r="AF214" s="26"/>
      <c r="AG214" s="26">
        <f>AC214+AD214+AF214</f>
        <v>0</v>
      </c>
      <c r="AH214" s="26"/>
      <c r="AI214" s="36"/>
      <c r="AJ214" s="26"/>
      <c r="AK214" s="26">
        <f t="shared" si="94"/>
        <v>0</v>
      </c>
      <c r="AL214" s="26"/>
      <c r="AM214" s="26"/>
      <c r="AN214" s="36"/>
      <c r="AO214" s="26"/>
      <c r="AP214" s="26">
        <f t="shared" si="95"/>
        <v>0</v>
      </c>
      <c r="AQ214" s="26"/>
      <c r="AR214" s="36"/>
      <c r="AS214" s="26"/>
      <c r="AT214" s="26">
        <f t="shared" si="96"/>
        <v>0</v>
      </c>
      <c r="AU214" s="26"/>
      <c r="AV214" s="26"/>
      <c r="AW214" s="36"/>
      <c r="AX214" s="26"/>
      <c r="AY214" s="26">
        <f t="shared" si="97"/>
        <v>0</v>
      </c>
      <c r="AZ214" s="26"/>
      <c r="BA214" s="36"/>
      <c r="BB214" s="26"/>
      <c r="BC214" s="26">
        <f t="shared" si="98"/>
        <v>0</v>
      </c>
      <c r="BD214" s="26"/>
      <c r="BE214" s="26"/>
      <c r="BF214" s="36"/>
      <c r="BG214" s="26"/>
      <c r="BH214" s="26">
        <f t="shared" si="99"/>
        <v>0</v>
      </c>
      <c r="BI214" s="26"/>
      <c r="BJ214" s="36"/>
      <c r="BK214" s="26"/>
      <c r="BL214" s="26">
        <f t="shared" si="100"/>
        <v>0</v>
      </c>
      <c r="BM214" s="67">
        <f t="shared" si="101"/>
        <v>27</v>
      </c>
    </row>
    <row r="215" spans="1:65" s="3" customFormat="1" x14ac:dyDescent="0.2">
      <c r="A215" s="85">
        <v>12</v>
      </c>
      <c r="B215" s="35">
        <v>81</v>
      </c>
      <c r="C215" s="28" t="s">
        <v>536</v>
      </c>
      <c r="D215" s="28" t="s">
        <v>537</v>
      </c>
      <c r="E215" s="28" t="s">
        <v>60</v>
      </c>
      <c r="F215" s="28"/>
      <c r="G215" s="26" t="s">
        <v>43</v>
      </c>
      <c r="H215" s="28" t="s">
        <v>13</v>
      </c>
      <c r="I215" s="28" t="s">
        <v>34</v>
      </c>
      <c r="J215" s="28" t="s">
        <v>17</v>
      </c>
      <c r="K215" s="26"/>
      <c r="L215" s="26"/>
      <c r="M215" s="36"/>
      <c r="N215" s="26"/>
      <c r="O215" s="26">
        <f t="shared" si="89"/>
        <v>0</v>
      </c>
      <c r="P215" s="26"/>
      <c r="Q215" s="36"/>
      <c r="R215" s="26"/>
      <c r="S215" s="26">
        <f t="shared" si="90"/>
        <v>0</v>
      </c>
      <c r="T215" s="26"/>
      <c r="U215" s="26"/>
      <c r="V215" s="36"/>
      <c r="W215" s="26"/>
      <c r="X215" s="26">
        <f t="shared" si="91"/>
        <v>0</v>
      </c>
      <c r="Y215" s="26"/>
      <c r="Z215" s="36"/>
      <c r="AA215" s="26"/>
      <c r="AB215" s="26">
        <f t="shared" si="92"/>
        <v>0</v>
      </c>
      <c r="AC215" s="26"/>
      <c r="AD215" s="26"/>
      <c r="AE215" s="36"/>
      <c r="AF215" s="26"/>
      <c r="AG215" s="26">
        <f>AC215+AD215+AF215</f>
        <v>0</v>
      </c>
      <c r="AH215" s="26"/>
      <c r="AI215" s="36"/>
      <c r="AJ215" s="26"/>
      <c r="AK215" s="26">
        <f t="shared" si="94"/>
        <v>0</v>
      </c>
      <c r="AL215" s="26"/>
      <c r="AM215" s="26"/>
      <c r="AN215" s="36"/>
      <c r="AO215" s="26"/>
      <c r="AP215" s="26">
        <f t="shared" si="95"/>
        <v>0</v>
      </c>
      <c r="AQ215" s="26"/>
      <c r="AR215" s="36"/>
      <c r="AS215" s="26"/>
      <c r="AT215" s="26">
        <f t="shared" si="96"/>
        <v>0</v>
      </c>
      <c r="AU215" s="26"/>
      <c r="AV215" s="26"/>
      <c r="AW215" s="36"/>
      <c r="AX215" s="26"/>
      <c r="AY215" s="26">
        <f t="shared" si="97"/>
        <v>0</v>
      </c>
      <c r="AZ215" s="26"/>
      <c r="BA215" s="36"/>
      <c r="BB215" s="26"/>
      <c r="BC215" s="26">
        <f t="shared" si="98"/>
        <v>0</v>
      </c>
      <c r="BD215" s="26"/>
      <c r="BE215" s="26"/>
      <c r="BF215" s="36">
        <v>6</v>
      </c>
      <c r="BG215" s="26">
        <v>10</v>
      </c>
      <c r="BH215" s="26">
        <f t="shared" si="99"/>
        <v>10</v>
      </c>
      <c r="BI215" s="26"/>
      <c r="BJ215" s="36">
        <v>3</v>
      </c>
      <c r="BK215" s="26">
        <v>16</v>
      </c>
      <c r="BL215" s="26">
        <f t="shared" si="100"/>
        <v>16</v>
      </c>
      <c r="BM215" s="67">
        <f t="shared" si="101"/>
        <v>26</v>
      </c>
    </row>
    <row r="216" spans="1:65" s="3" customFormat="1" x14ac:dyDescent="0.2">
      <c r="A216" s="85">
        <v>13</v>
      </c>
      <c r="B216" s="35">
        <v>91</v>
      </c>
      <c r="C216" s="28" t="s">
        <v>179</v>
      </c>
      <c r="D216" s="28" t="s">
        <v>461</v>
      </c>
      <c r="E216" s="28" t="s">
        <v>60</v>
      </c>
      <c r="F216" s="28" t="s">
        <v>462</v>
      </c>
      <c r="G216" s="26" t="s">
        <v>15</v>
      </c>
      <c r="H216" s="28" t="s">
        <v>13</v>
      </c>
      <c r="I216" s="28" t="s">
        <v>34</v>
      </c>
      <c r="J216" s="28" t="s">
        <v>14</v>
      </c>
      <c r="K216" s="26"/>
      <c r="L216" s="26"/>
      <c r="M216" s="36"/>
      <c r="N216" s="26"/>
      <c r="O216" s="26">
        <f t="shared" si="89"/>
        <v>0</v>
      </c>
      <c r="P216" s="26"/>
      <c r="Q216" s="36"/>
      <c r="R216" s="26"/>
      <c r="S216" s="26">
        <f t="shared" si="90"/>
        <v>0</v>
      </c>
      <c r="T216" s="26"/>
      <c r="U216" s="26"/>
      <c r="V216" s="36"/>
      <c r="W216" s="26"/>
      <c r="X216" s="26">
        <f t="shared" si="91"/>
        <v>0</v>
      </c>
      <c r="Y216" s="26"/>
      <c r="Z216" s="36"/>
      <c r="AA216" s="26"/>
      <c r="AB216" s="26">
        <f t="shared" si="92"/>
        <v>0</v>
      </c>
      <c r="AC216" s="26"/>
      <c r="AD216" s="26"/>
      <c r="AE216" s="36">
        <v>4</v>
      </c>
      <c r="AF216" s="26">
        <v>13</v>
      </c>
      <c r="AG216" s="26">
        <f>AC216+AD216+AF216</f>
        <v>13</v>
      </c>
      <c r="AH216" s="26"/>
      <c r="AI216" s="36" t="s">
        <v>392</v>
      </c>
      <c r="AJ216" s="26">
        <v>0</v>
      </c>
      <c r="AK216" s="26">
        <f t="shared" si="94"/>
        <v>0</v>
      </c>
      <c r="AL216" s="26"/>
      <c r="AM216" s="26"/>
      <c r="AN216" s="36"/>
      <c r="AO216" s="26"/>
      <c r="AP216" s="26">
        <f t="shared" si="95"/>
        <v>0</v>
      </c>
      <c r="AQ216" s="26"/>
      <c r="AR216" s="36"/>
      <c r="AS216" s="26"/>
      <c r="AT216" s="26">
        <f t="shared" si="96"/>
        <v>0</v>
      </c>
      <c r="AU216" s="26"/>
      <c r="AV216" s="26"/>
      <c r="AW216" s="36"/>
      <c r="AX216" s="26"/>
      <c r="AY216" s="26">
        <f t="shared" si="97"/>
        <v>0</v>
      </c>
      <c r="AZ216" s="26"/>
      <c r="BA216" s="36"/>
      <c r="BB216" s="26"/>
      <c r="BC216" s="26">
        <f t="shared" si="98"/>
        <v>0</v>
      </c>
      <c r="BD216" s="26"/>
      <c r="BE216" s="26"/>
      <c r="BF216" s="36"/>
      <c r="BG216" s="26"/>
      <c r="BH216" s="26">
        <f t="shared" si="99"/>
        <v>0</v>
      </c>
      <c r="BI216" s="26"/>
      <c r="BJ216" s="36"/>
      <c r="BK216" s="26"/>
      <c r="BL216" s="26">
        <f t="shared" si="100"/>
        <v>0</v>
      </c>
      <c r="BM216" s="67">
        <f t="shared" si="101"/>
        <v>13</v>
      </c>
    </row>
    <row r="217" spans="1:65" s="3" customFormat="1" ht="17" thickBot="1" x14ac:dyDescent="0.25">
      <c r="A217" s="86">
        <v>14</v>
      </c>
      <c r="B217" s="41">
        <v>12</v>
      </c>
      <c r="C217" s="42" t="s">
        <v>538</v>
      </c>
      <c r="D217" s="42" t="s">
        <v>539</v>
      </c>
      <c r="E217" s="42" t="s">
        <v>60</v>
      </c>
      <c r="F217" s="51" t="s">
        <v>528</v>
      </c>
      <c r="G217" s="43" t="s">
        <v>15</v>
      </c>
      <c r="H217" s="42" t="s">
        <v>25</v>
      </c>
      <c r="I217" s="42" t="s">
        <v>51</v>
      </c>
      <c r="J217" s="42" t="s">
        <v>14</v>
      </c>
      <c r="K217" s="43"/>
      <c r="L217" s="43"/>
      <c r="M217" s="44"/>
      <c r="N217" s="43"/>
      <c r="O217" s="43">
        <f t="shared" si="89"/>
        <v>0</v>
      </c>
      <c r="P217" s="43"/>
      <c r="Q217" s="44"/>
      <c r="R217" s="43"/>
      <c r="S217" s="43">
        <f t="shared" si="90"/>
        <v>0</v>
      </c>
      <c r="T217" s="43"/>
      <c r="U217" s="43"/>
      <c r="V217" s="44"/>
      <c r="W217" s="43"/>
      <c r="X217" s="43">
        <f t="shared" si="91"/>
        <v>0</v>
      </c>
      <c r="Y217" s="43"/>
      <c r="Z217" s="44"/>
      <c r="AA217" s="43"/>
      <c r="AB217" s="43">
        <f t="shared" si="92"/>
        <v>0</v>
      </c>
      <c r="AC217" s="43"/>
      <c r="AD217" s="43"/>
      <c r="AE217" s="44"/>
      <c r="AF217" s="43"/>
      <c r="AG217" s="43">
        <f>AC217+AD217+AF217</f>
        <v>0</v>
      </c>
      <c r="AH217" s="43"/>
      <c r="AI217" s="44"/>
      <c r="AJ217" s="43"/>
      <c r="AK217" s="43">
        <f t="shared" si="94"/>
        <v>0</v>
      </c>
      <c r="AL217" s="43"/>
      <c r="AM217" s="43"/>
      <c r="AN217" s="44"/>
      <c r="AO217" s="43"/>
      <c r="AP217" s="43">
        <f t="shared" si="95"/>
        <v>0</v>
      </c>
      <c r="AQ217" s="43"/>
      <c r="AR217" s="44"/>
      <c r="AS217" s="43"/>
      <c r="AT217" s="43">
        <f t="shared" si="96"/>
        <v>0</v>
      </c>
      <c r="AU217" s="43"/>
      <c r="AV217" s="43"/>
      <c r="AW217" s="44"/>
      <c r="AX217" s="43"/>
      <c r="AY217" s="43">
        <f t="shared" si="97"/>
        <v>0</v>
      </c>
      <c r="AZ217" s="43"/>
      <c r="BA217" s="44"/>
      <c r="BB217" s="43"/>
      <c r="BC217" s="43">
        <f t="shared" si="98"/>
        <v>0</v>
      </c>
      <c r="BD217" s="43"/>
      <c r="BE217" s="43"/>
      <c r="BF217" s="44">
        <v>8</v>
      </c>
      <c r="BG217" s="43">
        <v>8</v>
      </c>
      <c r="BH217" s="43">
        <f t="shared" si="99"/>
        <v>8</v>
      </c>
      <c r="BI217" s="43"/>
      <c r="BJ217" s="44" t="s">
        <v>392</v>
      </c>
      <c r="BK217" s="43">
        <v>0</v>
      </c>
      <c r="BL217" s="43">
        <f t="shared" si="100"/>
        <v>0</v>
      </c>
      <c r="BM217" s="68">
        <f t="shared" si="101"/>
        <v>8</v>
      </c>
    </row>
    <row r="218" spans="1:65" ht="17" x14ac:dyDescent="0.2">
      <c r="B218" s="4"/>
      <c r="C218" s="6"/>
      <c r="D218" s="6"/>
      <c r="E218" s="6"/>
      <c r="F218" s="8"/>
      <c r="G218" s="7"/>
      <c r="H218" s="8"/>
      <c r="I218" s="8"/>
      <c r="J218" s="8"/>
    </row>
    <row r="219" spans="1:65" x14ac:dyDescent="0.2">
      <c r="B219" s="4"/>
      <c r="C219" s="6"/>
      <c r="D219" s="6"/>
      <c r="E219" s="6"/>
      <c r="F219" s="6"/>
      <c r="G219" s="4"/>
      <c r="H219" s="6"/>
      <c r="I219" s="6"/>
      <c r="J219" s="6"/>
    </row>
    <row r="220" spans="1:65" x14ac:dyDescent="0.2">
      <c r="B220" s="4"/>
      <c r="C220" s="6"/>
      <c r="D220" s="6"/>
      <c r="E220" s="6"/>
      <c r="F220" s="6"/>
      <c r="G220" s="4"/>
      <c r="H220" s="6"/>
      <c r="I220" s="6"/>
      <c r="J220" s="6"/>
    </row>
    <row r="221" spans="1:65" x14ac:dyDescent="0.2">
      <c r="B221" s="4"/>
      <c r="C221" s="6"/>
      <c r="D221" s="6"/>
      <c r="E221" s="6"/>
      <c r="F221" s="6"/>
      <c r="G221" s="4"/>
      <c r="H221" s="6"/>
      <c r="I221" s="6"/>
      <c r="J221" s="6"/>
    </row>
    <row r="222" spans="1:65" x14ac:dyDescent="0.2">
      <c r="B222" s="4"/>
      <c r="C222" s="6"/>
      <c r="D222" s="6"/>
      <c r="E222" s="6"/>
      <c r="F222" s="6"/>
      <c r="G222" s="4"/>
      <c r="H222" s="6"/>
      <c r="I222" s="6"/>
      <c r="J222" s="6"/>
    </row>
    <row r="223" spans="1:65" x14ac:dyDescent="0.2">
      <c r="B223" s="4"/>
      <c r="C223" s="6"/>
      <c r="D223" s="6"/>
      <c r="E223" s="6"/>
      <c r="F223" s="6"/>
      <c r="G223" s="4"/>
      <c r="H223" s="6"/>
      <c r="I223" s="6"/>
      <c r="J223" s="6"/>
    </row>
    <row r="224" spans="1:65" x14ac:dyDescent="0.2">
      <c r="B224" s="4"/>
      <c r="C224" s="6"/>
      <c r="D224" s="6"/>
      <c r="E224" s="6"/>
      <c r="F224" s="6"/>
      <c r="G224" s="4"/>
      <c r="H224" s="6"/>
      <c r="I224" s="6"/>
      <c r="J224" s="6"/>
    </row>
    <row r="225" spans="1:70" x14ac:dyDescent="0.2">
      <c r="B225" s="4"/>
      <c r="C225" s="6"/>
      <c r="D225" s="6"/>
      <c r="E225" s="6"/>
      <c r="F225" s="6"/>
      <c r="G225" s="4"/>
      <c r="H225" s="6"/>
      <c r="I225" s="6"/>
      <c r="J225" s="6"/>
    </row>
    <row r="226" spans="1:70" ht="17" thickBot="1" x14ac:dyDescent="0.25">
      <c r="B226" s="4"/>
      <c r="C226" s="6"/>
      <c r="D226" s="6"/>
      <c r="E226" s="6"/>
      <c r="F226" s="6"/>
      <c r="G226" s="4"/>
      <c r="H226" s="6"/>
      <c r="I226" s="6"/>
      <c r="J226" s="6"/>
    </row>
    <row r="227" spans="1:70" ht="15" customHeight="1" x14ac:dyDescent="0.2">
      <c r="B227" s="93" t="s">
        <v>550</v>
      </c>
      <c r="C227" s="94"/>
      <c r="D227" s="94"/>
      <c r="E227" s="94"/>
      <c r="F227" s="94"/>
      <c r="G227" s="94"/>
      <c r="H227" s="94"/>
      <c r="I227" s="94"/>
      <c r="J227" s="95"/>
    </row>
    <row r="228" spans="1:70" ht="16" customHeight="1" thickBot="1" x14ac:dyDescent="0.25">
      <c r="B228" s="96"/>
      <c r="C228" s="97"/>
      <c r="D228" s="97"/>
      <c r="E228" s="97"/>
      <c r="F228" s="97"/>
      <c r="G228" s="97"/>
      <c r="H228" s="97"/>
      <c r="I228" s="97"/>
      <c r="J228" s="98"/>
    </row>
    <row r="229" spans="1:70" ht="17" x14ac:dyDescent="0.2">
      <c r="B229" s="4"/>
      <c r="C229" s="6"/>
      <c r="D229" s="6"/>
      <c r="E229" s="6"/>
      <c r="F229" s="8"/>
      <c r="G229" s="7"/>
      <c r="H229" s="8"/>
      <c r="I229" s="8"/>
      <c r="J229" s="8"/>
    </row>
    <row r="230" spans="1:70" ht="44" customHeight="1" x14ac:dyDescent="0.2">
      <c r="B230" s="90" t="s">
        <v>391</v>
      </c>
      <c r="C230" s="106"/>
      <c r="D230" s="106"/>
      <c r="E230" s="106"/>
      <c r="F230" s="106"/>
      <c r="G230" s="106"/>
      <c r="H230" s="106"/>
      <c r="I230" s="106"/>
      <c r="J230" s="107"/>
      <c r="K230" s="88" t="s">
        <v>399</v>
      </c>
      <c r="L230" s="88"/>
      <c r="M230" s="88"/>
      <c r="N230" s="88"/>
      <c r="O230" s="88"/>
      <c r="P230" s="88"/>
      <c r="Q230" s="88"/>
      <c r="R230" s="88"/>
      <c r="S230" s="88"/>
      <c r="T230" s="88" t="s">
        <v>400</v>
      </c>
      <c r="U230" s="88"/>
      <c r="V230" s="88"/>
      <c r="W230" s="88"/>
      <c r="X230" s="88"/>
      <c r="Y230" s="88"/>
      <c r="Z230" s="88"/>
      <c r="AA230" s="88"/>
      <c r="AB230" s="88"/>
      <c r="AC230" s="88" t="s">
        <v>401</v>
      </c>
      <c r="AD230" s="88"/>
      <c r="AE230" s="88"/>
      <c r="AF230" s="88"/>
      <c r="AG230" s="88"/>
      <c r="AH230" s="88"/>
      <c r="AI230" s="88"/>
      <c r="AJ230" s="88"/>
      <c r="AK230" s="88"/>
      <c r="AL230" s="88" t="s">
        <v>402</v>
      </c>
      <c r="AM230" s="88"/>
      <c r="AN230" s="88"/>
      <c r="AO230" s="88"/>
      <c r="AP230" s="88"/>
      <c r="AQ230" s="88"/>
      <c r="AR230" s="88"/>
      <c r="AS230" s="88"/>
      <c r="AT230" s="88"/>
      <c r="AU230" s="88" t="s">
        <v>403</v>
      </c>
      <c r="AV230" s="88"/>
      <c r="AW230" s="88"/>
      <c r="AX230" s="88"/>
      <c r="AY230" s="88"/>
      <c r="AZ230" s="88"/>
      <c r="BA230" s="88"/>
      <c r="BB230" s="88"/>
      <c r="BC230" s="88"/>
      <c r="BD230" s="88" t="s">
        <v>404</v>
      </c>
      <c r="BE230" s="88"/>
      <c r="BF230" s="88"/>
      <c r="BG230" s="88"/>
      <c r="BH230" s="88"/>
      <c r="BI230" s="88"/>
      <c r="BJ230" s="88"/>
      <c r="BK230" s="88"/>
      <c r="BL230" s="88"/>
    </row>
    <row r="231" spans="1:70" ht="8" customHeight="1" thickBot="1" x14ac:dyDescent="0.25">
      <c r="B231" s="4"/>
      <c r="C231" s="6"/>
      <c r="D231" s="6"/>
      <c r="E231" s="6"/>
      <c r="F231" s="6"/>
      <c r="G231" s="4"/>
      <c r="H231" s="6"/>
      <c r="I231" s="6"/>
      <c r="J231" s="6"/>
    </row>
    <row r="232" spans="1:70" s="9" customFormat="1" ht="44" customHeight="1" thickBot="1" x14ac:dyDescent="0.2">
      <c r="A232" s="82" t="s">
        <v>549</v>
      </c>
      <c r="B232" s="52" t="s">
        <v>90</v>
      </c>
      <c r="C232" s="53" t="s">
        <v>0</v>
      </c>
      <c r="D232" s="53" t="s">
        <v>1</v>
      </c>
      <c r="E232" s="53" t="s">
        <v>2</v>
      </c>
      <c r="F232" s="53" t="s">
        <v>19</v>
      </c>
      <c r="G232" s="54" t="s">
        <v>20</v>
      </c>
      <c r="H232" s="53" t="s">
        <v>21</v>
      </c>
      <c r="I232" s="53" t="s">
        <v>22</v>
      </c>
      <c r="J232" s="53" t="s">
        <v>23</v>
      </c>
      <c r="K232" s="69" t="s">
        <v>377</v>
      </c>
      <c r="L232" s="69" t="s">
        <v>378</v>
      </c>
      <c r="M232" s="69" t="s">
        <v>397</v>
      </c>
      <c r="N232" s="69" t="s">
        <v>396</v>
      </c>
      <c r="O232" s="69" t="s">
        <v>379</v>
      </c>
      <c r="P232" s="69" t="s">
        <v>395</v>
      </c>
      <c r="Q232" s="69" t="s">
        <v>393</v>
      </c>
      <c r="R232" s="69" t="s">
        <v>394</v>
      </c>
      <c r="S232" s="69" t="s">
        <v>379</v>
      </c>
      <c r="T232" s="69" t="s">
        <v>377</v>
      </c>
      <c r="U232" s="69" t="s">
        <v>378</v>
      </c>
      <c r="V232" s="69" t="s">
        <v>397</v>
      </c>
      <c r="W232" s="69" t="s">
        <v>396</v>
      </c>
      <c r="X232" s="69" t="s">
        <v>380</v>
      </c>
      <c r="Y232" s="69" t="s">
        <v>395</v>
      </c>
      <c r="Z232" s="69" t="s">
        <v>393</v>
      </c>
      <c r="AA232" s="69" t="s">
        <v>394</v>
      </c>
      <c r="AB232" s="69" t="s">
        <v>381</v>
      </c>
      <c r="AC232" s="69" t="s">
        <v>377</v>
      </c>
      <c r="AD232" s="69" t="s">
        <v>378</v>
      </c>
      <c r="AE232" s="69" t="s">
        <v>397</v>
      </c>
      <c r="AF232" s="69" t="s">
        <v>396</v>
      </c>
      <c r="AG232" s="69" t="s">
        <v>382</v>
      </c>
      <c r="AH232" s="69" t="s">
        <v>395</v>
      </c>
      <c r="AI232" s="69" t="s">
        <v>393</v>
      </c>
      <c r="AJ232" s="69" t="s">
        <v>394</v>
      </c>
      <c r="AK232" s="69" t="s">
        <v>383</v>
      </c>
      <c r="AL232" s="69" t="s">
        <v>377</v>
      </c>
      <c r="AM232" s="69" t="s">
        <v>378</v>
      </c>
      <c r="AN232" s="69" t="s">
        <v>397</v>
      </c>
      <c r="AO232" s="69" t="s">
        <v>396</v>
      </c>
      <c r="AP232" s="69" t="s">
        <v>384</v>
      </c>
      <c r="AQ232" s="69" t="s">
        <v>395</v>
      </c>
      <c r="AR232" s="69" t="s">
        <v>393</v>
      </c>
      <c r="AS232" s="69" t="s">
        <v>394</v>
      </c>
      <c r="AT232" s="69" t="s">
        <v>385</v>
      </c>
      <c r="AU232" s="69" t="s">
        <v>377</v>
      </c>
      <c r="AV232" s="69" t="s">
        <v>378</v>
      </c>
      <c r="AW232" s="69" t="s">
        <v>397</v>
      </c>
      <c r="AX232" s="69" t="s">
        <v>396</v>
      </c>
      <c r="AY232" s="69" t="s">
        <v>386</v>
      </c>
      <c r="AZ232" s="69" t="s">
        <v>395</v>
      </c>
      <c r="BA232" s="69" t="s">
        <v>393</v>
      </c>
      <c r="BB232" s="69" t="s">
        <v>394</v>
      </c>
      <c r="BC232" s="69" t="s">
        <v>387</v>
      </c>
      <c r="BD232" s="69" t="s">
        <v>377</v>
      </c>
      <c r="BE232" s="69" t="s">
        <v>378</v>
      </c>
      <c r="BF232" s="69" t="s">
        <v>397</v>
      </c>
      <c r="BG232" s="69" t="s">
        <v>396</v>
      </c>
      <c r="BH232" s="69" t="s">
        <v>388</v>
      </c>
      <c r="BI232" s="69" t="s">
        <v>395</v>
      </c>
      <c r="BJ232" s="69" t="s">
        <v>393</v>
      </c>
      <c r="BK232" s="69" t="s">
        <v>394</v>
      </c>
      <c r="BL232" s="75" t="s">
        <v>389</v>
      </c>
      <c r="BM232" s="76" t="s">
        <v>390</v>
      </c>
      <c r="BN232" s="18"/>
      <c r="BO232" s="18"/>
      <c r="BP232" s="18"/>
      <c r="BQ232" s="18"/>
      <c r="BR232" s="18"/>
    </row>
    <row r="233" spans="1:70" s="2" customFormat="1" x14ac:dyDescent="0.2">
      <c r="A233" s="87">
        <v>1</v>
      </c>
      <c r="B233" s="31">
        <v>55</v>
      </c>
      <c r="C233" s="32" t="s">
        <v>65</v>
      </c>
      <c r="D233" s="32" t="s">
        <v>160</v>
      </c>
      <c r="E233" s="32" t="s">
        <v>4</v>
      </c>
      <c r="F233" s="32" t="s">
        <v>186</v>
      </c>
      <c r="G233" s="33" t="s">
        <v>37</v>
      </c>
      <c r="H233" s="32" t="s">
        <v>29</v>
      </c>
      <c r="I233" s="32" t="s">
        <v>30</v>
      </c>
      <c r="J233" s="32" t="s">
        <v>14</v>
      </c>
      <c r="K233" s="33">
        <v>3</v>
      </c>
      <c r="L233" s="33">
        <v>1</v>
      </c>
      <c r="M233" s="34">
        <v>1</v>
      </c>
      <c r="N233" s="33">
        <v>25</v>
      </c>
      <c r="O233" s="33">
        <f t="shared" ref="O233:O268" si="102">K233+L233+N233</f>
        <v>29</v>
      </c>
      <c r="P233" s="33">
        <v>1</v>
      </c>
      <c r="Q233" s="34">
        <v>1</v>
      </c>
      <c r="R233" s="33">
        <v>25</v>
      </c>
      <c r="S233" s="33">
        <f t="shared" ref="S233:S268" si="103">P233+R233</f>
        <v>26</v>
      </c>
      <c r="T233" s="33">
        <v>3</v>
      </c>
      <c r="U233" s="33">
        <v>1</v>
      </c>
      <c r="V233" s="34">
        <v>1</v>
      </c>
      <c r="W233" s="33">
        <v>25</v>
      </c>
      <c r="X233" s="33">
        <f t="shared" ref="X233:X268" si="104">T233+U233+W233</f>
        <v>29</v>
      </c>
      <c r="Y233" s="33">
        <v>1</v>
      </c>
      <c r="Z233" s="34">
        <v>1</v>
      </c>
      <c r="AA233" s="33">
        <v>25</v>
      </c>
      <c r="AB233" s="33">
        <f t="shared" ref="AB233:AB268" si="105">Y233+AA233</f>
        <v>26</v>
      </c>
      <c r="AC233" s="33">
        <v>3</v>
      </c>
      <c r="AD233" s="33">
        <v>1</v>
      </c>
      <c r="AE233" s="34">
        <v>1</v>
      </c>
      <c r="AF233" s="33">
        <v>25</v>
      </c>
      <c r="AG233" s="33">
        <f t="shared" ref="AG233:AG268" si="106">AC233+AD233+AF233</f>
        <v>29</v>
      </c>
      <c r="AH233" s="33"/>
      <c r="AI233" s="34">
        <v>1</v>
      </c>
      <c r="AJ233" s="33">
        <v>25</v>
      </c>
      <c r="AK233" s="33">
        <f t="shared" ref="AK233:AK268" si="107">AH233+AJ233</f>
        <v>25</v>
      </c>
      <c r="AL233" s="33">
        <v>3</v>
      </c>
      <c r="AM233" s="33"/>
      <c r="AN233" s="34">
        <v>1</v>
      </c>
      <c r="AO233" s="33">
        <v>25</v>
      </c>
      <c r="AP233" s="33">
        <f t="shared" ref="AP233:AP268" si="108">AL233+AM233+AO233</f>
        <v>28</v>
      </c>
      <c r="AQ233" s="33"/>
      <c r="AR233" s="34">
        <v>1</v>
      </c>
      <c r="AS233" s="33">
        <v>25</v>
      </c>
      <c r="AT233" s="33">
        <f t="shared" ref="AT233:AT268" si="109">AQ233+AS233</f>
        <v>25</v>
      </c>
      <c r="AU233" s="33">
        <v>3</v>
      </c>
      <c r="AV233" s="33">
        <v>1</v>
      </c>
      <c r="AW233" s="34">
        <v>1</v>
      </c>
      <c r="AX233" s="33">
        <v>25</v>
      </c>
      <c r="AY233" s="33">
        <f t="shared" ref="AY233:AY268" si="110">AU233+AV233+AX233</f>
        <v>29</v>
      </c>
      <c r="AZ233" s="33">
        <v>1</v>
      </c>
      <c r="BA233" s="34">
        <v>2</v>
      </c>
      <c r="BB233" s="33">
        <v>20</v>
      </c>
      <c r="BC233" s="33">
        <f t="shared" ref="BC233:BC268" si="111">AZ233+BB233</f>
        <v>21</v>
      </c>
      <c r="BD233" s="33">
        <v>3</v>
      </c>
      <c r="BE233" s="33"/>
      <c r="BF233" s="34" t="s">
        <v>392</v>
      </c>
      <c r="BG233" s="33">
        <v>0</v>
      </c>
      <c r="BH233" s="33">
        <f t="shared" ref="BH233:BH268" si="112">BD233+BE233+BG233</f>
        <v>3</v>
      </c>
      <c r="BI233" s="33"/>
      <c r="BJ233" s="34">
        <v>2</v>
      </c>
      <c r="BK233" s="33">
        <v>20</v>
      </c>
      <c r="BL233" s="33">
        <f t="shared" ref="BL233:BL268" si="113">BI233+BK233</f>
        <v>20</v>
      </c>
      <c r="BM233" s="66">
        <f t="shared" ref="BM233:BM268" si="114">BL233+BH233+BC233+AY233+AT233+AP233+AK233+AG233+AB233+X233+S233+O233</f>
        <v>290</v>
      </c>
      <c r="BN233" s="19"/>
      <c r="BO233" s="19"/>
      <c r="BP233" s="19"/>
      <c r="BQ233" s="19"/>
      <c r="BR233" s="19"/>
    </row>
    <row r="234" spans="1:70" s="2" customFormat="1" x14ac:dyDescent="0.2">
      <c r="A234" s="83">
        <v>2</v>
      </c>
      <c r="B234" s="35">
        <v>37</v>
      </c>
      <c r="C234" s="28" t="s">
        <v>171</v>
      </c>
      <c r="D234" s="28" t="s">
        <v>172</v>
      </c>
      <c r="E234" s="28" t="s">
        <v>4</v>
      </c>
      <c r="F234" s="28" t="s">
        <v>32</v>
      </c>
      <c r="G234" s="26" t="s">
        <v>39</v>
      </c>
      <c r="H234" s="28" t="s">
        <v>29</v>
      </c>
      <c r="I234" s="28" t="s">
        <v>30</v>
      </c>
      <c r="J234" s="28" t="s">
        <v>14</v>
      </c>
      <c r="K234" s="26">
        <v>2</v>
      </c>
      <c r="L234" s="26"/>
      <c r="M234" s="36">
        <v>2</v>
      </c>
      <c r="N234" s="26">
        <v>20</v>
      </c>
      <c r="O234" s="26">
        <f t="shared" si="102"/>
        <v>22</v>
      </c>
      <c r="P234" s="26"/>
      <c r="Q234" s="36">
        <v>2</v>
      </c>
      <c r="R234" s="26">
        <v>20</v>
      </c>
      <c r="S234" s="26">
        <f t="shared" si="103"/>
        <v>20</v>
      </c>
      <c r="T234" s="26">
        <v>2</v>
      </c>
      <c r="U234" s="26"/>
      <c r="V234" s="36" t="s">
        <v>392</v>
      </c>
      <c r="W234" s="26">
        <v>0</v>
      </c>
      <c r="X234" s="26">
        <f t="shared" si="104"/>
        <v>2</v>
      </c>
      <c r="Y234" s="26"/>
      <c r="Z234" s="36">
        <v>2</v>
      </c>
      <c r="AA234" s="26">
        <v>20</v>
      </c>
      <c r="AB234" s="26">
        <f t="shared" si="105"/>
        <v>20</v>
      </c>
      <c r="AC234" s="26">
        <v>2</v>
      </c>
      <c r="AD234" s="26"/>
      <c r="AE234" s="36">
        <v>2</v>
      </c>
      <c r="AF234" s="26">
        <v>20</v>
      </c>
      <c r="AG234" s="26">
        <f t="shared" si="106"/>
        <v>22</v>
      </c>
      <c r="AH234" s="26"/>
      <c r="AI234" s="36">
        <v>4</v>
      </c>
      <c r="AJ234" s="26">
        <v>13</v>
      </c>
      <c r="AK234" s="26">
        <f t="shared" si="107"/>
        <v>13</v>
      </c>
      <c r="AL234" s="26"/>
      <c r="AM234" s="26"/>
      <c r="AN234" s="36">
        <v>3</v>
      </c>
      <c r="AO234" s="26">
        <v>16</v>
      </c>
      <c r="AP234" s="26">
        <f t="shared" si="108"/>
        <v>16</v>
      </c>
      <c r="AQ234" s="26"/>
      <c r="AR234" s="36">
        <v>3</v>
      </c>
      <c r="AS234" s="26">
        <v>16</v>
      </c>
      <c r="AT234" s="26">
        <f t="shared" si="109"/>
        <v>16</v>
      </c>
      <c r="AU234" s="26"/>
      <c r="AV234" s="26"/>
      <c r="AW234" s="36">
        <v>8</v>
      </c>
      <c r="AX234" s="26">
        <v>8</v>
      </c>
      <c r="AY234" s="26">
        <f t="shared" si="110"/>
        <v>8</v>
      </c>
      <c r="AZ234" s="26"/>
      <c r="BA234" s="36">
        <v>3</v>
      </c>
      <c r="BB234" s="26">
        <v>16</v>
      </c>
      <c r="BC234" s="26">
        <f t="shared" si="111"/>
        <v>16</v>
      </c>
      <c r="BD234" s="26">
        <v>2</v>
      </c>
      <c r="BE234" s="26">
        <v>1</v>
      </c>
      <c r="BF234" s="36">
        <v>1</v>
      </c>
      <c r="BG234" s="26">
        <v>25</v>
      </c>
      <c r="BH234" s="26">
        <f t="shared" si="112"/>
        <v>28</v>
      </c>
      <c r="BI234" s="26">
        <v>1</v>
      </c>
      <c r="BJ234" s="36">
        <v>1</v>
      </c>
      <c r="BK234" s="26">
        <v>25</v>
      </c>
      <c r="BL234" s="26">
        <f t="shared" si="113"/>
        <v>26</v>
      </c>
      <c r="BM234" s="67">
        <f t="shared" si="114"/>
        <v>209</v>
      </c>
      <c r="BN234" s="19"/>
      <c r="BO234" s="19"/>
      <c r="BP234" s="19"/>
      <c r="BQ234" s="19"/>
      <c r="BR234" s="19"/>
    </row>
    <row r="235" spans="1:70" s="2" customFormat="1" x14ac:dyDescent="0.2">
      <c r="A235" s="83">
        <v>3</v>
      </c>
      <c r="B235" s="35">
        <v>23</v>
      </c>
      <c r="C235" s="70" t="s">
        <v>309</v>
      </c>
      <c r="D235" s="70" t="s">
        <v>310</v>
      </c>
      <c r="E235" s="70" t="s">
        <v>311</v>
      </c>
      <c r="F235" s="70" t="s">
        <v>312</v>
      </c>
      <c r="G235" s="71" t="s">
        <v>15</v>
      </c>
      <c r="H235" s="70" t="s">
        <v>13</v>
      </c>
      <c r="I235" s="70" t="s">
        <v>313</v>
      </c>
      <c r="J235" s="70" t="s">
        <v>17</v>
      </c>
      <c r="K235" s="26"/>
      <c r="L235" s="26"/>
      <c r="M235" s="36">
        <v>5</v>
      </c>
      <c r="N235" s="26">
        <v>11</v>
      </c>
      <c r="O235" s="26">
        <f t="shared" si="102"/>
        <v>11</v>
      </c>
      <c r="P235" s="26"/>
      <c r="Q235" s="36">
        <v>5</v>
      </c>
      <c r="R235" s="26">
        <v>11</v>
      </c>
      <c r="S235" s="26">
        <f t="shared" si="103"/>
        <v>11</v>
      </c>
      <c r="T235" s="26"/>
      <c r="U235" s="26"/>
      <c r="V235" s="36">
        <v>3</v>
      </c>
      <c r="W235" s="26">
        <v>16</v>
      </c>
      <c r="X235" s="26">
        <f t="shared" si="104"/>
        <v>16</v>
      </c>
      <c r="Y235" s="26"/>
      <c r="Z235" s="36">
        <v>5</v>
      </c>
      <c r="AA235" s="26">
        <v>11</v>
      </c>
      <c r="AB235" s="26">
        <f t="shared" si="105"/>
        <v>11</v>
      </c>
      <c r="AC235" s="26"/>
      <c r="AD235" s="26"/>
      <c r="AE235" s="36">
        <v>6</v>
      </c>
      <c r="AF235" s="26">
        <v>10</v>
      </c>
      <c r="AG235" s="26">
        <f t="shared" si="106"/>
        <v>10</v>
      </c>
      <c r="AH235" s="26"/>
      <c r="AI235" s="36">
        <v>6</v>
      </c>
      <c r="AJ235" s="26">
        <v>10</v>
      </c>
      <c r="AK235" s="26">
        <f t="shared" si="107"/>
        <v>10</v>
      </c>
      <c r="AL235" s="26"/>
      <c r="AM235" s="26"/>
      <c r="AN235" s="36"/>
      <c r="AO235" s="26"/>
      <c r="AP235" s="26">
        <f t="shared" si="108"/>
        <v>0</v>
      </c>
      <c r="AQ235" s="26"/>
      <c r="AR235" s="36"/>
      <c r="AS235" s="26"/>
      <c r="AT235" s="26">
        <f t="shared" si="109"/>
        <v>0</v>
      </c>
      <c r="AU235" s="26"/>
      <c r="AV235" s="26"/>
      <c r="AW235" s="36">
        <v>6</v>
      </c>
      <c r="AX235" s="26">
        <v>10</v>
      </c>
      <c r="AY235" s="26">
        <f t="shared" si="110"/>
        <v>10</v>
      </c>
      <c r="AZ235" s="26"/>
      <c r="BA235" s="36">
        <v>1</v>
      </c>
      <c r="BB235" s="26">
        <v>25</v>
      </c>
      <c r="BC235" s="26">
        <f t="shared" si="111"/>
        <v>25</v>
      </c>
      <c r="BD235" s="26"/>
      <c r="BE235" s="26"/>
      <c r="BF235" s="36">
        <v>3</v>
      </c>
      <c r="BG235" s="26">
        <v>16</v>
      </c>
      <c r="BH235" s="26">
        <f t="shared" si="112"/>
        <v>16</v>
      </c>
      <c r="BI235" s="26"/>
      <c r="BJ235" s="36">
        <v>5</v>
      </c>
      <c r="BK235" s="26">
        <v>11</v>
      </c>
      <c r="BL235" s="26">
        <f t="shared" si="113"/>
        <v>11</v>
      </c>
      <c r="BM235" s="67">
        <f t="shared" si="114"/>
        <v>131</v>
      </c>
      <c r="BN235" s="19"/>
      <c r="BO235" s="19"/>
      <c r="BP235" s="19"/>
      <c r="BQ235" s="19"/>
      <c r="BR235" s="19"/>
    </row>
    <row r="236" spans="1:70" s="2" customFormat="1" x14ac:dyDescent="0.2">
      <c r="A236" s="83">
        <v>4</v>
      </c>
      <c r="B236" s="35">
        <v>6</v>
      </c>
      <c r="C236" s="28" t="s">
        <v>65</v>
      </c>
      <c r="D236" s="40" t="s">
        <v>156</v>
      </c>
      <c r="E236" s="28" t="s">
        <v>4</v>
      </c>
      <c r="F236" s="28" t="s">
        <v>184</v>
      </c>
      <c r="G236" s="26" t="s">
        <v>37</v>
      </c>
      <c r="H236" s="28" t="s">
        <v>40</v>
      </c>
      <c r="I236" s="28" t="s">
        <v>30</v>
      </c>
      <c r="J236" s="28" t="s">
        <v>17</v>
      </c>
      <c r="K236" s="26">
        <v>1</v>
      </c>
      <c r="L236" s="26"/>
      <c r="M236" s="36">
        <v>4</v>
      </c>
      <c r="N236" s="26">
        <v>13</v>
      </c>
      <c r="O236" s="26">
        <f t="shared" si="102"/>
        <v>14</v>
      </c>
      <c r="P236" s="26"/>
      <c r="Q236" s="36">
        <v>4</v>
      </c>
      <c r="R236" s="26">
        <v>13</v>
      </c>
      <c r="S236" s="26">
        <f t="shared" si="103"/>
        <v>13</v>
      </c>
      <c r="T236" s="26"/>
      <c r="U236" s="26"/>
      <c r="V236" s="36" t="s">
        <v>392</v>
      </c>
      <c r="W236" s="26">
        <v>0</v>
      </c>
      <c r="X236" s="26">
        <f t="shared" si="104"/>
        <v>0</v>
      </c>
      <c r="Y236" s="26"/>
      <c r="Z236" s="36">
        <v>3</v>
      </c>
      <c r="AA236" s="26">
        <v>16</v>
      </c>
      <c r="AB236" s="26">
        <f t="shared" si="105"/>
        <v>16</v>
      </c>
      <c r="AC236" s="26">
        <v>1</v>
      </c>
      <c r="AD236" s="26"/>
      <c r="AE236" s="36" t="s">
        <v>392</v>
      </c>
      <c r="AF236" s="26">
        <v>0</v>
      </c>
      <c r="AG236" s="26">
        <f t="shared" si="106"/>
        <v>1</v>
      </c>
      <c r="AH236" s="26"/>
      <c r="AI236" s="36">
        <v>5</v>
      </c>
      <c r="AJ236" s="26">
        <v>11</v>
      </c>
      <c r="AK236" s="26">
        <f t="shared" si="107"/>
        <v>11</v>
      </c>
      <c r="AL236" s="26">
        <v>2</v>
      </c>
      <c r="AM236" s="26">
        <v>1</v>
      </c>
      <c r="AN236" s="36">
        <v>2</v>
      </c>
      <c r="AO236" s="26">
        <v>20</v>
      </c>
      <c r="AP236" s="26">
        <f t="shared" si="108"/>
        <v>23</v>
      </c>
      <c r="AQ236" s="26">
        <v>1</v>
      </c>
      <c r="AR236" s="36">
        <v>2</v>
      </c>
      <c r="AS236" s="26">
        <v>21</v>
      </c>
      <c r="AT236" s="26">
        <f t="shared" si="109"/>
        <v>22</v>
      </c>
      <c r="AU236" s="26">
        <v>1</v>
      </c>
      <c r="AV236" s="26"/>
      <c r="AW236" s="36" t="s">
        <v>392</v>
      </c>
      <c r="AX236" s="26">
        <v>0</v>
      </c>
      <c r="AY236" s="26">
        <f t="shared" si="110"/>
        <v>1</v>
      </c>
      <c r="AZ236" s="26"/>
      <c r="BA236" s="36">
        <v>4</v>
      </c>
      <c r="BB236" s="26">
        <v>13</v>
      </c>
      <c r="BC236" s="26">
        <f t="shared" si="111"/>
        <v>13</v>
      </c>
      <c r="BD236" s="26">
        <v>1</v>
      </c>
      <c r="BE236" s="26"/>
      <c r="BF236" s="36" t="s">
        <v>392</v>
      </c>
      <c r="BG236" s="26">
        <v>0</v>
      </c>
      <c r="BH236" s="26">
        <f t="shared" si="112"/>
        <v>1</v>
      </c>
      <c r="BI236" s="26"/>
      <c r="BJ236" s="36">
        <v>3</v>
      </c>
      <c r="BK236" s="26">
        <v>16</v>
      </c>
      <c r="BL236" s="26">
        <f t="shared" si="113"/>
        <v>16</v>
      </c>
      <c r="BM236" s="67">
        <f t="shared" si="114"/>
        <v>131</v>
      </c>
      <c r="BN236" s="19"/>
      <c r="BO236" s="19"/>
      <c r="BP236" s="19"/>
      <c r="BQ236" s="19"/>
      <c r="BR236" s="19"/>
    </row>
    <row r="237" spans="1:70" s="2" customFormat="1" x14ac:dyDescent="0.2">
      <c r="A237" s="83">
        <v>5</v>
      </c>
      <c r="B237" s="35">
        <v>77</v>
      </c>
      <c r="C237" s="28" t="s">
        <v>257</v>
      </c>
      <c r="D237" s="28" t="s">
        <v>469</v>
      </c>
      <c r="E237" s="28" t="s">
        <v>4</v>
      </c>
      <c r="F237" s="70" t="s">
        <v>312</v>
      </c>
      <c r="G237" s="26" t="s">
        <v>15</v>
      </c>
      <c r="H237" s="70" t="s">
        <v>13</v>
      </c>
      <c r="I237" s="28" t="s">
        <v>16</v>
      </c>
      <c r="J237" s="70" t="s">
        <v>17</v>
      </c>
      <c r="K237" s="26"/>
      <c r="L237" s="26"/>
      <c r="M237" s="36">
        <v>25</v>
      </c>
      <c r="N237" s="26">
        <v>0</v>
      </c>
      <c r="O237" s="26">
        <f t="shared" si="102"/>
        <v>0</v>
      </c>
      <c r="P237" s="26"/>
      <c r="Q237" s="36">
        <v>17</v>
      </c>
      <c r="R237" s="26">
        <v>0</v>
      </c>
      <c r="S237" s="26">
        <f t="shared" si="103"/>
        <v>0</v>
      </c>
      <c r="T237" s="26"/>
      <c r="U237" s="26"/>
      <c r="V237" s="36"/>
      <c r="W237" s="26"/>
      <c r="X237" s="26">
        <f t="shared" si="104"/>
        <v>0</v>
      </c>
      <c r="Y237" s="26"/>
      <c r="Z237" s="36"/>
      <c r="AA237" s="26"/>
      <c r="AB237" s="26">
        <f t="shared" si="105"/>
        <v>0</v>
      </c>
      <c r="AC237" s="26"/>
      <c r="AD237" s="26"/>
      <c r="AE237" s="36">
        <v>4</v>
      </c>
      <c r="AF237" s="26">
        <v>13</v>
      </c>
      <c r="AG237" s="26">
        <f t="shared" si="106"/>
        <v>13</v>
      </c>
      <c r="AH237" s="26"/>
      <c r="AI237" s="36">
        <v>3</v>
      </c>
      <c r="AJ237" s="26">
        <v>16</v>
      </c>
      <c r="AK237" s="26">
        <f t="shared" si="107"/>
        <v>16</v>
      </c>
      <c r="AL237" s="26"/>
      <c r="AM237" s="26"/>
      <c r="AN237" s="36">
        <v>5</v>
      </c>
      <c r="AO237" s="26">
        <v>11</v>
      </c>
      <c r="AP237" s="26">
        <f t="shared" si="108"/>
        <v>11</v>
      </c>
      <c r="AQ237" s="26"/>
      <c r="AR237" s="36">
        <v>4</v>
      </c>
      <c r="AS237" s="26">
        <v>13</v>
      </c>
      <c r="AT237" s="26">
        <f t="shared" si="109"/>
        <v>13</v>
      </c>
      <c r="AU237" s="26"/>
      <c r="AV237" s="26"/>
      <c r="AW237" s="36">
        <v>3</v>
      </c>
      <c r="AX237" s="26">
        <v>16</v>
      </c>
      <c r="AY237" s="26">
        <f t="shared" si="110"/>
        <v>16</v>
      </c>
      <c r="AZ237" s="26"/>
      <c r="BA237" s="36">
        <v>5</v>
      </c>
      <c r="BB237" s="26">
        <v>11</v>
      </c>
      <c r="BC237" s="26">
        <f t="shared" si="111"/>
        <v>11</v>
      </c>
      <c r="BD237" s="26"/>
      <c r="BE237" s="26"/>
      <c r="BF237" s="36">
        <v>2</v>
      </c>
      <c r="BG237" s="26">
        <v>20</v>
      </c>
      <c r="BH237" s="26">
        <f t="shared" si="112"/>
        <v>20</v>
      </c>
      <c r="BI237" s="26"/>
      <c r="BJ237" s="36">
        <v>4</v>
      </c>
      <c r="BK237" s="26">
        <v>13</v>
      </c>
      <c r="BL237" s="26">
        <f t="shared" si="113"/>
        <v>13</v>
      </c>
      <c r="BM237" s="67">
        <f t="shared" si="114"/>
        <v>113</v>
      </c>
      <c r="BN237" s="17"/>
      <c r="BO237" s="17"/>
      <c r="BP237" s="17"/>
      <c r="BQ237" s="17"/>
      <c r="BR237" s="17"/>
    </row>
    <row r="238" spans="1:70" s="10" customFormat="1" ht="15" customHeight="1" x14ac:dyDescent="0.2">
      <c r="A238" s="83">
        <v>6</v>
      </c>
      <c r="B238" s="35">
        <v>65</v>
      </c>
      <c r="C238" s="28" t="s">
        <v>173</v>
      </c>
      <c r="D238" s="28" t="s">
        <v>174</v>
      </c>
      <c r="E238" s="28" t="s">
        <v>4</v>
      </c>
      <c r="F238" s="28" t="s">
        <v>191</v>
      </c>
      <c r="G238" s="26" t="s">
        <v>43</v>
      </c>
      <c r="H238" s="28" t="s">
        <v>13</v>
      </c>
      <c r="I238" s="28" t="s">
        <v>16</v>
      </c>
      <c r="J238" s="28" t="s">
        <v>17</v>
      </c>
      <c r="K238" s="26"/>
      <c r="L238" s="26"/>
      <c r="M238" s="36">
        <v>8</v>
      </c>
      <c r="N238" s="26">
        <v>8</v>
      </c>
      <c r="O238" s="26">
        <f t="shared" si="102"/>
        <v>8</v>
      </c>
      <c r="P238" s="26"/>
      <c r="Q238" s="36">
        <v>13</v>
      </c>
      <c r="R238" s="26">
        <v>3</v>
      </c>
      <c r="S238" s="26">
        <f t="shared" si="103"/>
        <v>3</v>
      </c>
      <c r="T238" s="26"/>
      <c r="U238" s="26"/>
      <c r="V238" s="36">
        <v>5</v>
      </c>
      <c r="W238" s="26">
        <v>11</v>
      </c>
      <c r="X238" s="26">
        <f t="shared" si="104"/>
        <v>11</v>
      </c>
      <c r="Y238" s="26"/>
      <c r="Z238" s="36">
        <v>6</v>
      </c>
      <c r="AA238" s="26">
        <v>10</v>
      </c>
      <c r="AB238" s="26">
        <f t="shared" si="105"/>
        <v>10</v>
      </c>
      <c r="AC238" s="26"/>
      <c r="AD238" s="26"/>
      <c r="AE238" s="36" t="s">
        <v>392</v>
      </c>
      <c r="AF238" s="26">
        <v>0</v>
      </c>
      <c r="AG238" s="26">
        <f t="shared" si="106"/>
        <v>0</v>
      </c>
      <c r="AH238" s="26"/>
      <c r="AI238" s="36">
        <v>9</v>
      </c>
      <c r="AJ238" s="26">
        <v>7</v>
      </c>
      <c r="AK238" s="26">
        <f t="shared" si="107"/>
        <v>7</v>
      </c>
      <c r="AL238" s="26"/>
      <c r="AM238" s="26"/>
      <c r="AN238" s="36">
        <v>6</v>
      </c>
      <c r="AO238" s="26">
        <v>10</v>
      </c>
      <c r="AP238" s="26">
        <f t="shared" si="108"/>
        <v>10</v>
      </c>
      <c r="AQ238" s="26"/>
      <c r="AR238" s="36">
        <v>5</v>
      </c>
      <c r="AS238" s="26">
        <v>11</v>
      </c>
      <c r="AT238" s="26">
        <f t="shared" si="109"/>
        <v>11</v>
      </c>
      <c r="AU238" s="26"/>
      <c r="AV238" s="26"/>
      <c r="AW238" s="36">
        <v>5</v>
      </c>
      <c r="AX238" s="26">
        <v>11</v>
      </c>
      <c r="AY238" s="26">
        <f t="shared" si="110"/>
        <v>11</v>
      </c>
      <c r="AZ238" s="26"/>
      <c r="BA238" s="36">
        <v>9</v>
      </c>
      <c r="BB238" s="26">
        <v>7</v>
      </c>
      <c r="BC238" s="26">
        <f t="shared" si="111"/>
        <v>7</v>
      </c>
      <c r="BD238" s="26"/>
      <c r="BE238" s="26"/>
      <c r="BF238" s="36">
        <v>6</v>
      </c>
      <c r="BG238" s="26">
        <v>10</v>
      </c>
      <c r="BH238" s="26">
        <f t="shared" si="112"/>
        <v>10</v>
      </c>
      <c r="BI238" s="26"/>
      <c r="BJ238" s="36">
        <v>7</v>
      </c>
      <c r="BK238" s="26">
        <v>9</v>
      </c>
      <c r="BL238" s="26">
        <f t="shared" si="113"/>
        <v>9</v>
      </c>
      <c r="BM238" s="67">
        <f t="shared" si="114"/>
        <v>97</v>
      </c>
    </row>
    <row r="239" spans="1:70" s="2" customFormat="1" x14ac:dyDescent="0.2">
      <c r="A239" s="83">
        <v>7</v>
      </c>
      <c r="B239" s="35">
        <v>111</v>
      </c>
      <c r="C239" s="28" t="s">
        <v>65</v>
      </c>
      <c r="D239" s="28" t="s">
        <v>154</v>
      </c>
      <c r="E239" s="28" t="s">
        <v>4</v>
      </c>
      <c r="F239" s="28" t="s">
        <v>183</v>
      </c>
      <c r="G239" s="26" t="s">
        <v>37</v>
      </c>
      <c r="H239" s="28" t="s">
        <v>29</v>
      </c>
      <c r="I239" s="28" t="s">
        <v>30</v>
      </c>
      <c r="J239" s="28" t="s">
        <v>50</v>
      </c>
      <c r="K239" s="26"/>
      <c r="L239" s="26"/>
      <c r="M239" s="36">
        <v>13</v>
      </c>
      <c r="N239" s="26">
        <v>3</v>
      </c>
      <c r="O239" s="26">
        <f t="shared" si="102"/>
        <v>3</v>
      </c>
      <c r="P239" s="26"/>
      <c r="Q239" s="36">
        <v>11</v>
      </c>
      <c r="R239" s="26">
        <v>5</v>
      </c>
      <c r="S239" s="26">
        <f t="shared" si="103"/>
        <v>5</v>
      </c>
      <c r="T239" s="26"/>
      <c r="U239" s="26"/>
      <c r="V239" s="36">
        <v>4</v>
      </c>
      <c r="W239" s="26">
        <v>13</v>
      </c>
      <c r="X239" s="26">
        <f t="shared" si="104"/>
        <v>13</v>
      </c>
      <c r="Y239" s="26"/>
      <c r="Z239" s="36">
        <v>7</v>
      </c>
      <c r="AA239" s="26">
        <v>9</v>
      </c>
      <c r="AB239" s="26">
        <f t="shared" si="105"/>
        <v>9</v>
      </c>
      <c r="AC239" s="26"/>
      <c r="AD239" s="26"/>
      <c r="AE239" s="36">
        <v>8</v>
      </c>
      <c r="AF239" s="26">
        <v>8</v>
      </c>
      <c r="AG239" s="26">
        <f t="shared" si="106"/>
        <v>8</v>
      </c>
      <c r="AH239" s="26"/>
      <c r="AI239" s="36">
        <v>8</v>
      </c>
      <c r="AJ239" s="26">
        <v>8</v>
      </c>
      <c r="AK239" s="26">
        <f t="shared" si="107"/>
        <v>8</v>
      </c>
      <c r="AL239" s="26"/>
      <c r="AM239" s="26"/>
      <c r="AN239" s="36"/>
      <c r="AO239" s="26"/>
      <c r="AP239" s="26">
        <f t="shared" si="108"/>
        <v>0</v>
      </c>
      <c r="AQ239" s="26"/>
      <c r="AR239" s="36"/>
      <c r="AS239" s="26"/>
      <c r="AT239" s="26">
        <f t="shared" si="109"/>
        <v>0</v>
      </c>
      <c r="AU239" s="26">
        <v>2</v>
      </c>
      <c r="AV239" s="26"/>
      <c r="AW239" s="36">
        <v>4</v>
      </c>
      <c r="AX239" s="26">
        <v>13</v>
      </c>
      <c r="AY239" s="26">
        <f t="shared" si="110"/>
        <v>15</v>
      </c>
      <c r="AZ239" s="26"/>
      <c r="BA239" s="36">
        <v>7</v>
      </c>
      <c r="BB239" s="26">
        <v>9</v>
      </c>
      <c r="BC239" s="26">
        <f t="shared" si="111"/>
        <v>9</v>
      </c>
      <c r="BD239" s="26"/>
      <c r="BE239" s="26"/>
      <c r="BF239" s="36" t="s">
        <v>392</v>
      </c>
      <c r="BG239" s="26">
        <v>0</v>
      </c>
      <c r="BH239" s="26">
        <f t="shared" si="112"/>
        <v>0</v>
      </c>
      <c r="BI239" s="26"/>
      <c r="BJ239" s="36" t="s">
        <v>405</v>
      </c>
      <c r="BK239" s="26">
        <v>0</v>
      </c>
      <c r="BL239" s="26">
        <f t="shared" si="113"/>
        <v>0</v>
      </c>
      <c r="BM239" s="67">
        <f t="shared" si="114"/>
        <v>70</v>
      </c>
      <c r="BN239" s="19"/>
      <c r="BO239" s="19"/>
      <c r="BP239" s="19"/>
      <c r="BQ239" s="19"/>
      <c r="BR239" s="19"/>
    </row>
    <row r="240" spans="1:70" s="2" customFormat="1" x14ac:dyDescent="0.2">
      <c r="A240" s="83">
        <v>8</v>
      </c>
      <c r="B240" s="35">
        <v>61</v>
      </c>
      <c r="C240" s="40" t="s">
        <v>139</v>
      </c>
      <c r="D240" s="40" t="s">
        <v>435</v>
      </c>
      <c r="E240" s="40" t="s">
        <v>311</v>
      </c>
      <c r="F240" s="40" t="s">
        <v>436</v>
      </c>
      <c r="G240" s="26" t="s">
        <v>15</v>
      </c>
      <c r="H240" s="40" t="s">
        <v>29</v>
      </c>
      <c r="I240" s="40" t="s">
        <v>437</v>
      </c>
      <c r="J240" s="40" t="s">
        <v>14</v>
      </c>
      <c r="K240" s="26"/>
      <c r="L240" s="26"/>
      <c r="M240" s="36">
        <v>20</v>
      </c>
      <c r="N240" s="26">
        <v>0</v>
      </c>
      <c r="O240" s="26">
        <f t="shared" si="102"/>
        <v>0</v>
      </c>
      <c r="P240" s="26"/>
      <c r="Q240" s="36">
        <v>19</v>
      </c>
      <c r="R240" s="26">
        <v>0</v>
      </c>
      <c r="S240" s="26">
        <f t="shared" si="103"/>
        <v>0</v>
      </c>
      <c r="T240" s="26">
        <v>1</v>
      </c>
      <c r="U240" s="26"/>
      <c r="V240" s="36">
        <v>2</v>
      </c>
      <c r="W240" s="26">
        <v>20</v>
      </c>
      <c r="X240" s="26">
        <f t="shared" si="104"/>
        <v>21</v>
      </c>
      <c r="Y240" s="26"/>
      <c r="Z240" s="36">
        <v>4</v>
      </c>
      <c r="AA240" s="26">
        <v>13</v>
      </c>
      <c r="AB240" s="26">
        <f t="shared" si="105"/>
        <v>13</v>
      </c>
      <c r="AC240" s="26"/>
      <c r="AD240" s="26"/>
      <c r="AE240" s="36">
        <v>5</v>
      </c>
      <c r="AF240" s="26">
        <v>11</v>
      </c>
      <c r="AG240" s="26">
        <f t="shared" si="106"/>
        <v>11</v>
      </c>
      <c r="AH240" s="26"/>
      <c r="AI240" s="36">
        <v>7</v>
      </c>
      <c r="AJ240" s="26">
        <v>9</v>
      </c>
      <c r="AK240" s="26">
        <f t="shared" si="107"/>
        <v>9</v>
      </c>
      <c r="AL240" s="26"/>
      <c r="AM240" s="26"/>
      <c r="AN240" s="36"/>
      <c r="AO240" s="26"/>
      <c r="AP240" s="26">
        <f t="shared" si="108"/>
        <v>0</v>
      </c>
      <c r="AQ240" s="26"/>
      <c r="AR240" s="36"/>
      <c r="AS240" s="26"/>
      <c r="AT240" s="26">
        <f t="shared" si="109"/>
        <v>0</v>
      </c>
      <c r="AU240" s="26"/>
      <c r="AV240" s="26"/>
      <c r="AW240" s="36"/>
      <c r="AX240" s="26"/>
      <c r="AY240" s="26">
        <f t="shared" si="110"/>
        <v>0</v>
      </c>
      <c r="AZ240" s="26"/>
      <c r="BA240" s="36"/>
      <c r="BB240" s="26"/>
      <c r="BC240" s="26">
        <f t="shared" si="111"/>
        <v>0</v>
      </c>
      <c r="BD240" s="26"/>
      <c r="BE240" s="26"/>
      <c r="BF240" s="36"/>
      <c r="BG240" s="26"/>
      <c r="BH240" s="26">
        <f t="shared" si="112"/>
        <v>0</v>
      </c>
      <c r="BI240" s="26"/>
      <c r="BJ240" s="36"/>
      <c r="BK240" s="26"/>
      <c r="BL240" s="26">
        <f t="shared" si="113"/>
        <v>0</v>
      </c>
      <c r="BM240" s="67">
        <f t="shared" si="114"/>
        <v>54</v>
      </c>
      <c r="BN240" s="19"/>
      <c r="BO240" s="19"/>
      <c r="BP240" s="19"/>
      <c r="BQ240" s="19"/>
      <c r="BR240" s="19"/>
    </row>
    <row r="241" spans="1:70" s="2" customFormat="1" x14ac:dyDescent="0.2">
      <c r="A241" s="83">
        <v>9</v>
      </c>
      <c r="B241" s="35">
        <v>82</v>
      </c>
      <c r="C241" s="28" t="s">
        <v>165</v>
      </c>
      <c r="D241" s="28" t="s">
        <v>166</v>
      </c>
      <c r="E241" s="28" t="s">
        <v>4</v>
      </c>
      <c r="F241" s="28" t="s">
        <v>189</v>
      </c>
      <c r="G241" s="26" t="s">
        <v>37</v>
      </c>
      <c r="H241" s="28" t="s">
        <v>27</v>
      </c>
      <c r="I241" s="28" t="s">
        <v>28</v>
      </c>
      <c r="J241" s="28" t="s">
        <v>56</v>
      </c>
      <c r="K241" s="26"/>
      <c r="L241" s="26"/>
      <c r="M241" s="36">
        <v>6</v>
      </c>
      <c r="N241" s="26">
        <v>10</v>
      </c>
      <c r="O241" s="26">
        <f t="shared" si="102"/>
        <v>10</v>
      </c>
      <c r="P241" s="26"/>
      <c r="Q241" s="36">
        <v>7</v>
      </c>
      <c r="R241" s="26">
        <v>9</v>
      </c>
      <c r="S241" s="26">
        <f t="shared" si="103"/>
        <v>9</v>
      </c>
      <c r="T241" s="26"/>
      <c r="U241" s="26"/>
      <c r="V241" s="36"/>
      <c r="W241" s="26"/>
      <c r="X241" s="26">
        <f t="shared" si="104"/>
        <v>0</v>
      </c>
      <c r="Y241" s="26"/>
      <c r="Z241" s="36"/>
      <c r="AA241" s="26"/>
      <c r="AB241" s="26">
        <f t="shared" si="105"/>
        <v>0</v>
      </c>
      <c r="AC241" s="26"/>
      <c r="AD241" s="26"/>
      <c r="AE241" s="36"/>
      <c r="AF241" s="26"/>
      <c r="AG241" s="26">
        <f t="shared" si="106"/>
        <v>0</v>
      </c>
      <c r="AH241" s="26"/>
      <c r="AI241" s="36"/>
      <c r="AJ241" s="26"/>
      <c r="AK241" s="26">
        <f t="shared" si="107"/>
        <v>0</v>
      </c>
      <c r="AL241" s="26"/>
      <c r="AM241" s="26"/>
      <c r="AN241" s="36"/>
      <c r="AO241" s="26"/>
      <c r="AP241" s="26">
        <f t="shared" si="108"/>
        <v>0</v>
      </c>
      <c r="AQ241" s="26"/>
      <c r="AR241" s="36"/>
      <c r="AS241" s="26"/>
      <c r="AT241" s="26">
        <f t="shared" si="109"/>
        <v>0</v>
      </c>
      <c r="AU241" s="26"/>
      <c r="AV241" s="26"/>
      <c r="AW241" s="36">
        <v>10</v>
      </c>
      <c r="AX241" s="26">
        <v>6</v>
      </c>
      <c r="AY241" s="26">
        <f t="shared" si="110"/>
        <v>6</v>
      </c>
      <c r="AZ241" s="26"/>
      <c r="BA241" s="36">
        <v>6</v>
      </c>
      <c r="BB241" s="26">
        <v>10</v>
      </c>
      <c r="BC241" s="26">
        <f t="shared" si="111"/>
        <v>10</v>
      </c>
      <c r="BD241" s="26"/>
      <c r="BE241" s="26"/>
      <c r="BF241" s="36">
        <v>5</v>
      </c>
      <c r="BG241" s="26">
        <v>11</v>
      </c>
      <c r="BH241" s="26">
        <f t="shared" si="112"/>
        <v>11</v>
      </c>
      <c r="BI241" s="26"/>
      <c r="BJ241" s="36">
        <v>8</v>
      </c>
      <c r="BK241" s="26">
        <v>8</v>
      </c>
      <c r="BL241" s="26">
        <f t="shared" si="113"/>
        <v>8</v>
      </c>
      <c r="BM241" s="67">
        <f t="shared" si="114"/>
        <v>54</v>
      </c>
      <c r="BN241" s="19"/>
      <c r="BO241" s="19"/>
      <c r="BP241" s="19"/>
      <c r="BQ241" s="19"/>
      <c r="BR241" s="19"/>
    </row>
    <row r="242" spans="1:70" s="11" customFormat="1" ht="15" customHeight="1" x14ac:dyDescent="0.2">
      <c r="A242" s="83">
        <v>10</v>
      </c>
      <c r="B242" s="35">
        <v>24</v>
      </c>
      <c r="C242" s="28" t="s">
        <v>252</v>
      </c>
      <c r="D242" s="28" t="s">
        <v>253</v>
      </c>
      <c r="E242" s="28" t="s">
        <v>4</v>
      </c>
      <c r="F242" s="28" t="s">
        <v>254</v>
      </c>
      <c r="G242" s="26" t="s">
        <v>255</v>
      </c>
      <c r="H242" s="28" t="s">
        <v>13</v>
      </c>
      <c r="I242" s="28" t="s">
        <v>16</v>
      </c>
      <c r="J242" s="28" t="s">
        <v>17</v>
      </c>
      <c r="K242" s="26"/>
      <c r="L242" s="26"/>
      <c r="M242" s="36" t="s">
        <v>392</v>
      </c>
      <c r="N242" s="26">
        <v>0</v>
      </c>
      <c r="O242" s="26">
        <f t="shared" si="102"/>
        <v>0</v>
      </c>
      <c r="P242" s="26"/>
      <c r="Q242" s="36">
        <v>3</v>
      </c>
      <c r="R242" s="26">
        <v>16</v>
      </c>
      <c r="S242" s="26">
        <f t="shared" si="103"/>
        <v>16</v>
      </c>
      <c r="T242" s="26"/>
      <c r="U242" s="26"/>
      <c r="V242" s="36"/>
      <c r="W242" s="26"/>
      <c r="X242" s="26">
        <f t="shared" si="104"/>
        <v>0</v>
      </c>
      <c r="Y242" s="26"/>
      <c r="Z242" s="36"/>
      <c r="AA242" s="26"/>
      <c r="AB242" s="26">
        <f t="shared" si="105"/>
        <v>0</v>
      </c>
      <c r="AC242" s="26"/>
      <c r="AD242" s="26"/>
      <c r="AE242" s="36">
        <v>3</v>
      </c>
      <c r="AF242" s="26">
        <v>16</v>
      </c>
      <c r="AG242" s="26">
        <f t="shared" si="106"/>
        <v>16</v>
      </c>
      <c r="AH242" s="26">
        <v>1</v>
      </c>
      <c r="AI242" s="36">
        <v>2</v>
      </c>
      <c r="AJ242" s="26">
        <v>20</v>
      </c>
      <c r="AK242" s="26">
        <f t="shared" si="107"/>
        <v>21</v>
      </c>
      <c r="AL242" s="26"/>
      <c r="AM242" s="26"/>
      <c r="AN242" s="36"/>
      <c r="AO242" s="26"/>
      <c r="AP242" s="26">
        <f t="shared" si="108"/>
        <v>0</v>
      </c>
      <c r="AQ242" s="26"/>
      <c r="AR242" s="36"/>
      <c r="AS242" s="26"/>
      <c r="AT242" s="26">
        <f t="shared" si="109"/>
        <v>0</v>
      </c>
      <c r="AU242" s="26"/>
      <c r="AV242" s="26"/>
      <c r="AW242" s="36"/>
      <c r="AX242" s="26"/>
      <c r="AY242" s="26">
        <f t="shared" si="110"/>
        <v>0</v>
      </c>
      <c r="AZ242" s="26"/>
      <c r="BA242" s="36"/>
      <c r="BB242" s="26"/>
      <c r="BC242" s="26">
        <f t="shared" si="111"/>
        <v>0</v>
      </c>
      <c r="BD242" s="26"/>
      <c r="BE242" s="26"/>
      <c r="BF242" s="36"/>
      <c r="BG242" s="26"/>
      <c r="BH242" s="26">
        <f t="shared" si="112"/>
        <v>0</v>
      </c>
      <c r="BI242" s="26"/>
      <c r="BJ242" s="36"/>
      <c r="BK242" s="26"/>
      <c r="BL242" s="26">
        <f t="shared" si="113"/>
        <v>0</v>
      </c>
      <c r="BM242" s="67">
        <f t="shared" si="114"/>
        <v>53</v>
      </c>
      <c r="BN242" s="22"/>
      <c r="BO242" s="22"/>
      <c r="BP242" s="22"/>
      <c r="BQ242" s="22"/>
      <c r="BR242" s="22"/>
    </row>
    <row r="243" spans="1:70" s="2" customFormat="1" x14ac:dyDescent="0.2">
      <c r="A243" s="83">
        <v>11</v>
      </c>
      <c r="B243" s="35">
        <v>69</v>
      </c>
      <c r="C243" s="28" t="s">
        <v>69</v>
      </c>
      <c r="D243" s="40" t="s">
        <v>308</v>
      </c>
      <c r="E243" s="28" t="s">
        <v>4</v>
      </c>
      <c r="F243" s="28" t="s">
        <v>185</v>
      </c>
      <c r="G243" s="26" t="s">
        <v>37</v>
      </c>
      <c r="H243" s="28" t="s">
        <v>29</v>
      </c>
      <c r="I243" s="28" t="s">
        <v>30</v>
      </c>
      <c r="J243" s="28" t="s">
        <v>50</v>
      </c>
      <c r="K243" s="26"/>
      <c r="L243" s="26"/>
      <c r="M243" s="36">
        <v>15</v>
      </c>
      <c r="N243" s="26">
        <v>1</v>
      </c>
      <c r="O243" s="26">
        <f t="shared" si="102"/>
        <v>1</v>
      </c>
      <c r="P243" s="26"/>
      <c r="Q243" s="36" t="s">
        <v>405</v>
      </c>
      <c r="R243" s="26">
        <v>0</v>
      </c>
      <c r="S243" s="26">
        <f t="shared" si="103"/>
        <v>0</v>
      </c>
      <c r="T243" s="26"/>
      <c r="U243" s="26"/>
      <c r="V243" s="36">
        <v>7</v>
      </c>
      <c r="W243" s="26">
        <v>9</v>
      </c>
      <c r="X243" s="26">
        <f t="shared" si="104"/>
        <v>9</v>
      </c>
      <c r="Y243" s="26"/>
      <c r="Z243" s="36">
        <v>10</v>
      </c>
      <c r="AA243" s="26">
        <v>6</v>
      </c>
      <c r="AB243" s="26">
        <f t="shared" si="105"/>
        <v>6</v>
      </c>
      <c r="AC243" s="26"/>
      <c r="AD243" s="26"/>
      <c r="AE243" s="36">
        <v>10</v>
      </c>
      <c r="AF243" s="26">
        <v>6</v>
      </c>
      <c r="AG243" s="26">
        <f t="shared" si="106"/>
        <v>6</v>
      </c>
      <c r="AH243" s="26"/>
      <c r="AI243" s="36">
        <v>10</v>
      </c>
      <c r="AJ243" s="26">
        <v>6</v>
      </c>
      <c r="AK243" s="26">
        <f t="shared" si="107"/>
        <v>6</v>
      </c>
      <c r="AL243" s="26"/>
      <c r="AM243" s="26"/>
      <c r="AN243" s="36"/>
      <c r="AO243" s="26"/>
      <c r="AP243" s="26">
        <f t="shared" si="108"/>
        <v>0</v>
      </c>
      <c r="AQ243" s="26"/>
      <c r="AR243" s="36"/>
      <c r="AS243" s="26"/>
      <c r="AT243" s="26">
        <f t="shared" si="109"/>
        <v>0</v>
      </c>
      <c r="AU243" s="26"/>
      <c r="AV243" s="26"/>
      <c r="AW243" s="36">
        <v>2</v>
      </c>
      <c r="AX243" s="26">
        <v>20</v>
      </c>
      <c r="AY243" s="26">
        <f t="shared" si="110"/>
        <v>20</v>
      </c>
      <c r="AZ243" s="26"/>
      <c r="BA243" s="36">
        <v>11</v>
      </c>
      <c r="BB243" s="26">
        <v>5</v>
      </c>
      <c r="BC243" s="26">
        <f t="shared" si="111"/>
        <v>5</v>
      </c>
      <c r="BD243" s="26"/>
      <c r="BE243" s="26"/>
      <c r="BF243" s="36"/>
      <c r="BG243" s="26"/>
      <c r="BH243" s="26">
        <f t="shared" si="112"/>
        <v>0</v>
      </c>
      <c r="BI243" s="26"/>
      <c r="BJ243" s="36"/>
      <c r="BK243" s="26"/>
      <c r="BL243" s="26">
        <f t="shared" si="113"/>
        <v>0</v>
      </c>
      <c r="BM243" s="67">
        <f t="shared" si="114"/>
        <v>53</v>
      </c>
      <c r="BN243" s="19"/>
      <c r="BO243" s="19"/>
      <c r="BP243" s="19"/>
      <c r="BQ243" s="19"/>
      <c r="BR243" s="19"/>
    </row>
    <row r="244" spans="1:70" s="12" customFormat="1" ht="15" customHeight="1" x14ac:dyDescent="0.2">
      <c r="A244" s="83">
        <v>12</v>
      </c>
      <c r="B244" s="35">
        <v>14</v>
      </c>
      <c r="C244" s="28" t="s">
        <v>177</v>
      </c>
      <c r="D244" s="28" t="s">
        <v>176</v>
      </c>
      <c r="E244" s="28" t="s">
        <v>4</v>
      </c>
      <c r="F244" s="28" t="s">
        <v>33</v>
      </c>
      <c r="G244" s="26" t="s">
        <v>15</v>
      </c>
      <c r="H244" s="28" t="s">
        <v>38</v>
      </c>
      <c r="I244" s="28" t="s">
        <v>30</v>
      </c>
      <c r="J244" s="28" t="s">
        <v>17</v>
      </c>
      <c r="K244" s="26"/>
      <c r="L244" s="26"/>
      <c r="M244" s="36">
        <v>22</v>
      </c>
      <c r="N244" s="26">
        <v>0</v>
      </c>
      <c r="O244" s="26">
        <f t="shared" si="102"/>
        <v>0</v>
      </c>
      <c r="P244" s="26"/>
      <c r="Q244" s="36">
        <v>20</v>
      </c>
      <c r="R244" s="26">
        <v>0</v>
      </c>
      <c r="S244" s="26">
        <f t="shared" si="103"/>
        <v>0</v>
      </c>
      <c r="T244" s="26"/>
      <c r="U244" s="26"/>
      <c r="V244" s="36">
        <v>10</v>
      </c>
      <c r="W244" s="26">
        <v>6</v>
      </c>
      <c r="X244" s="26">
        <f t="shared" si="104"/>
        <v>6</v>
      </c>
      <c r="Y244" s="26"/>
      <c r="Z244" s="36">
        <v>12</v>
      </c>
      <c r="AA244" s="26">
        <v>4</v>
      </c>
      <c r="AB244" s="26">
        <f t="shared" si="105"/>
        <v>4</v>
      </c>
      <c r="AC244" s="26"/>
      <c r="AD244" s="26"/>
      <c r="AE244" s="36">
        <v>12</v>
      </c>
      <c r="AF244" s="26">
        <v>4</v>
      </c>
      <c r="AG244" s="26">
        <f t="shared" si="106"/>
        <v>4</v>
      </c>
      <c r="AH244" s="26"/>
      <c r="AI244" s="36">
        <v>13</v>
      </c>
      <c r="AJ244" s="26">
        <v>3</v>
      </c>
      <c r="AK244" s="26">
        <f t="shared" si="107"/>
        <v>3</v>
      </c>
      <c r="AL244" s="26"/>
      <c r="AM244" s="26"/>
      <c r="AN244" s="36">
        <v>9</v>
      </c>
      <c r="AO244" s="26">
        <v>7</v>
      </c>
      <c r="AP244" s="26">
        <f t="shared" si="108"/>
        <v>7</v>
      </c>
      <c r="AQ244" s="26"/>
      <c r="AR244" s="36">
        <v>9</v>
      </c>
      <c r="AS244" s="26">
        <v>7</v>
      </c>
      <c r="AT244" s="26">
        <f t="shared" si="109"/>
        <v>7</v>
      </c>
      <c r="AU244" s="26"/>
      <c r="AV244" s="26"/>
      <c r="AW244" s="36">
        <v>14</v>
      </c>
      <c r="AX244" s="26">
        <v>2</v>
      </c>
      <c r="AY244" s="26">
        <f t="shared" si="110"/>
        <v>2</v>
      </c>
      <c r="AZ244" s="26"/>
      <c r="BA244" s="36">
        <v>13</v>
      </c>
      <c r="BB244" s="26">
        <v>3</v>
      </c>
      <c r="BC244" s="26">
        <f t="shared" si="111"/>
        <v>3</v>
      </c>
      <c r="BD244" s="26"/>
      <c r="BE244" s="26"/>
      <c r="BF244" s="36">
        <v>8</v>
      </c>
      <c r="BG244" s="26">
        <v>8</v>
      </c>
      <c r="BH244" s="26">
        <f t="shared" si="112"/>
        <v>8</v>
      </c>
      <c r="BI244" s="26"/>
      <c r="BJ244" s="36">
        <v>10</v>
      </c>
      <c r="BK244" s="26">
        <v>6</v>
      </c>
      <c r="BL244" s="26">
        <f t="shared" si="113"/>
        <v>6</v>
      </c>
      <c r="BM244" s="67">
        <f t="shared" si="114"/>
        <v>50</v>
      </c>
      <c r="BN244" s="17"/>
      <c r="BO244" s="17"/>
      <c r="BP244" s="17"/>
      <c r="BQ244" s="17"/>
      <c r="BR244" s="17"/>
    </row>
    <row r="245" spans="1:70" s="2" customFormat="1" x14ac:dyDescent="0.2">
      <c r="A245" s="83">
        <v>13</v>
      </c>
      <c r="B245" s="35">
        <v>36</v>
      </c>
      <c r="C245" s="28" t="s">
        <v>169</v>
      </c>
      <c r="D245" s="28" t="s">
        <v>170</v>
      </c>
      <c r="E245" s="28" t="s">
        <v>4</v>
      </c>
      <c r="F245" s="28" t="s">
        <v>246</v>
      </c>
      <c r="G245" s="26" t="s">
        <v>37</v>
      </c>
      <c r="H245" s="28" t="s">
        <v>13</v>
      </c>
      <c r="I245" s="28" t="s">
        <v>16</v>
      </c>
      <c r="J245" s="28" t="s">
        <v>17</v>
      </c>
      <c r="K245" s="26"/>
      <c r="L245" s="26"/>
      <c r="M245" s="36">
        <v>10</v>
      </c>
      <c r="N245" s="26">
        <v>6</v>
      </c>
      <c r="O245" s="26">
        <f t="shared" si="102"/>
        <v>6</v>
      </c>
      <c r="P245" s="26"/>
      <c r="Q245" s="36">
        <v>9</v>
      </c>
      <c r="R245" s="26">
        <v>7</v>
      </c>
      <c r="S245" s="26">
        <f t="shared" si="103"/>
        <v>7</v>
      </c>
      <c r="T245" s="26"/>
      <c r="U245" s="26"/>
      <c r="V245" s="36"/>
      <c r="W245" s="26"/>
      <c r="X245" s="26">
        <f t="shared" si="104"/>
        <v>0</v>
      </c>
      <c r="Y245" s="26"/>
      <c r="Z245" s="36"/>
      <c r="AA245" s="26"/>
      <c r="AB245" s="26">
        <f t="shared" si="105"/>
        <v>0</v>
      </c>
      <c r="AC245" s="26"/>
      <c r="AD245" s="26"/>
      <c r="AE245" s="36"/>
      <c r="AF245" s="26"/>
      <c r="AG245" s="26">
        <f t="shared" si="106"/>
        <v>0</v>
      </c>
      <c r="AH245" s="26"/>
      <c r="AI245" s="36"/>
      <c r="AJ245" s="26"/>
      <c r="AK245" s="26">
        <f t="shared" si="107"/>
        <v>0</v>
      </c>
      <c r="AL245" s="26"/>
      <c r="AM245" s="26"/>
      <c r="AN245" s="36">
        <v>7</v>
      </c>
      <c r="AO245" s="26">
        <v>9</v>
      </c>
      <c r="AP245" s="26">
        <f t="shared" si="108"/>
        <v>9</v>
      </c>
      <c r="AQ245" s="26"/>
      <c r="AR245" s="36">
        <v>7</v>
      </c>
      <c r="AS245" s="26">
        <v>9</v>
      </c>
      <c r="AT245" s="26">
        <f t="shared" si="109"/>
        <v>9</v>
      </c>
      <c r="AU245" s="26"/>
      <c r="AV245" s="26"/>
      <c r="AW245" s="36">
        <v>9</v>
      </c>
      <c r="AX245" s="26">
        <v>7</v>
      </c>
      <c r="AY245" s="26">
        <f t="shared" si="110"/>
        <v>7</v>
      </c>
      <c r="AZ245" s="26"/>
      <c r="BA245" s="36">
        <v>8</v>
      </c>
      <c r="BB245" s="26">
        <v>8</v>
      </c>
      <c r="BC245" s="26">
        <f t="shared" si="111"/>
        <v>8</v>
      </c>
      <c r="BD245" s="26"/>
      <c r="BE245" s="26"/>
      <c r="BF245" s="36"/>
      <c r="BG245" s="26"/>
      <c r="BH245" s="26">
        <f t="shared" si="112"/>
        <v>0</v>
      </c>
      <c r="BI245" s="26"/>
      <c r="BJ245" s="36"/>
      <c r="BK245" s="26"/>
      <c r="BL245" s="26">
        <f t="shared" si="113"/>
        <v>0</v>
      </c>
      <c r="BM245" s="67">
        <f t="shared" si="114"/>
        <v>46</v>
      </c>
      <c r="BN245" s="17"/>
      <c r="BO245" s="17"/>
      <c r="BP245" s="17"/>
      <c r="BQ245" s="17"/>
      <c r="BR245" s="17"/>
    </row>
    <row r="246" spans="1:70" x14ac:dyDescent="0.2">
      <c r="A246" s="83">
        <v>14</v>
      </c>
      <c r="B246" s="35">
        <v>13</v>
      </c>
      <c r="C246" s="28" t="s">
        <v>157</v>
      </c>
      <c r="D246" s="28" t="s">
        <v>306</v>
      </c>
      <c r="E246" s="28" t="s">
        <v>4</v>
      </c>
      <c r="F246" s="28" t="s">
        <v>245</v>
      </c>
      <c r="G246" s="26" t="s">
        <v>43</v>
      </c>
      <c r="H246" s="28" t="s">
        <v>29</v>
      </c>
      <c r="I246" s="28" t="s">
        <v>30</v>
      </c>
      <c r="J246" s="28" t="s">
        <v>50</v>
      </c>
      <c r="K246" s="26"/>
      <c r="L246" s="26"/>
      <c r="M246" s="36">
        <v>17</v>
      </c>
      <c r="N246" s="26">
        <v>0</v>
      </c>
      <c r="O246" s="26">
        <f t="shared" si="102"/>
        <v>0</v>
      </c>
      <c r="P246" s="26"/>
      <c r="Q246" s="36">
        <v>16</v>
      </c>
      <c r="R246" s="26">
        <v>0</v>
      </c>
      <c r="S246" s="26">
        <f t="shared" si="103"/>
        <v>0</v>
      </c>
      <c r="T246" s="26"/>
      <c r="U246" s="26"/>
      <c r="V246" s="36"/>
      <c r="W246" s="26"/>
      <c r="X246" s="26">
        <f t="shared" si="104"/>
        <v>0</v>
      </c>
      <c r="Y246" s="26"/>
      <c r="Z246" s="36"/>
      <c r="AA246" s="26"/>
      <c r="AB246" s="26">
        <f t="shared" si="105"/>
        <v>0</v>
      </c>
      <c r="AC246" s="26"/>
      <c r="AD246" s="26"/>
      <c r="AE246" s="36">
        <v>9</v>
      </c>
      <c r="AF246" s="26">
        <v>7</v>
      </c>
      <c r="AG246" s="26">
        <f t="shared" si="106"/>
        <v>7</v>
      </c>
      <c r="AH246" s="26"/>
      <c r="AI246" s="36">
        <v>11</v>
      </c>
      <c r="AJ246" s="26">
        <v>5</v>
      </c>
      <c r="AK246" s="26">
        <f t="shared" si="107"/>
        <v>5</v>
      </c>
      <c r="AL246" s="26"/>
      <c r="AM246" s="26"/>
      <c r="AN246" s="36"/>
      <c r="AO246" s="26"/>
      <c r="AP246" s="26">
        <f t="shared" si="108"/>
        <v>0</v>
      </c>
      <c r="AQ246" s="26"/>
      <c r="AR246" s="36"/>
      <c r="AS246" s="26"/>
      <c r="AT246" s="26">
        <f t="shared" si="109"/>
        <v>0</v>
      </c>
      <c r="AU246" s="26"/>
      <c r="AV246" s="26"/>
      <c r="AW246" s="36">
        <v>12</v>
      </c>
      <c r="AX246" s="26">
        <v>4</v>
      </c>
      <c r="AY246" s="26">
        <f t="shared" si="110"/>
        <v>4</v>
      </c>
      <c r="AZ246" s="26"/>
      <c r="BA246" s="36">
        <v>10</v>
      </c>
      <c r="BB246" s="26">
        <v>6</v>
      </c>
      <c r="BC246" s="26">
        <f t="shared" si="111"/>
        <v>6</v>
      </c>
      <c r="BD246" s="26"/>
      <c r="BE246" s="26"/>
      <c r="BF246" s="36">
        <v>4</v>
      </c>
      <c r="BG246" s="26">
        <v>13</v>
      </c>
      <c r="BH246" s="26">
        <f t="shared" si="112"/>
        <v>13</v>
      </c>
      <c r="BI246" s="26"/>
      <c r="BJ246" s="36">
        <v>6</v>
      </c>
      <c r="BK246" s="26">
        <v>10</v>
      </c>
      <c r="BL246" s="26">
        <f t="shared" si="113"/>
        <v>10</v>
      </c>
      <c r="BM246" s="67">
        <f t="shared" si="114"/>
        <v>45</v>
      </c>
    </row>
    <row r="247" spans="1:70" x14ac:dyDescent="0.2">
      <c r="A247" s="83">
        <v>15</v>
      </c>
      <c r="B247" s="35">
        <v>94</v>
      </c>
      <c r="C247" s="28" t="s">
        <v>179</v>
      </c>
      <c r="D247" s="28" t="s">
        <v>178</v>
      </c>
      <c r="E247" s="28" t="s">
        <v>4</v>
      </c>
      <c r="F247" s="28" t="s">
        <v>192</v>
      </c>
      <c r="G247" s="26" t="s">
        <v>15</v>
      </c>
      <c r="H247" s="28" t="s">
        <v>29</v>
      </c>
      <c r="I247" s="28" t="s">
        <v>30</v>
      </c>
      <c r="J247" s="28" t="s">
        <v>17</v>
      </c>
      <c r="K247" s="26"/>
      <c r="L247" s="26"/>
      <c r="M247" s="36">
        <v>18</v>
      </c>
      <c r="N247" s="26">
        <v>0</v>
      </c>
      <c r="O247" s="26">
        <f t="shared" si="102"/>
        <v>0</v>
      </c>
      <c r="P247" s="26"/>
      <c r="Q247" s="36">
        <v>17</v>
      </c>
      <c r="R247" s="26">
        <v>0</v>
      </c>
      <c r="S247" s="26">
        <f t="shared" si="103"/>
        <v>0</v>
      </c>
      <c r="T247" s="26"/>
      <c r="U247" s="26"/>
      <c r="V247" s="36">
        <v>6</v>
      </c>
      <c r="W247" s="26">
        <v>10</v>
      </c>
      <c r="X247" s="26">
        <f t="shared" si="104"/>
        <v>10</v>
      </c>
      <c r="Y247" s="26"/>
      <c r="Z247" s="36">
        <v>8</v>
      </c>
      <c r="AA247" s="26">
        <v>8</v>
      </c>
      <c r="AB247" s="26">
        <f t="shared" si="105"/>
        <v>8</v>
      </c>
      <c r="AC247" s="26"/>
      <c r="AD247" s="26"/>
      <c r="AE247" s="36" t="s">
        <v>392</v>
      </c>
      <c r="AF247" s="26">
        <v>0</v>
      </c>
      <c r="AG247" s="26">
        <f t="shared" si="106"/>
        <v>0</v>
      </c>
      <c r="AH247" s="26"/>
      <c r="AI247" s="36" t="s">
        <v>405</v>
      </c>
      <c r="AJ247" s="26">
        <v>0</v>
      </c>
      <c r="AK247" s="26">
        <f t="shared" si="107"/>
        <v>0</v>
      </c>
      <c r="AL247" s="26"/>
      <c r="AM247" s="26"/>
      <c r="AN247" s="36"/>
      <c r="AO247" s="26"/>
      <c r="AP247" s="26">
        <f t="shared" si="108"/>
        <v>0</v>
      </c>
      <c r="AQ247" s="26"/>
      <c r="AR247" s="36"/>
      <c r="AS247" s="26"/>
      <c r="AT247" s="26">
        <f t="shared" si="109"/>
        <v>0</v>
      </c>
      <c r="AU247" s="26"/>
      <c r="AV247" s="26"/>
      <c r="AW247" s="36">
        <v>15</v>
      </c>
      <c r="AX247" s="26">
        <v>1</v>
      </c>
      <c r="AY247" s="26">
        <f t="shared" si="110"/>
        <v>1</v>
      </c>
      <c r="AZ247" s="26"/>
      <c r="BA247" s="36">
        <v>12</v>
      </c>
      <c r="BB247" s="26">
        <v>4</v>
      </c>
      <c r="BC247" s="26">
        <f t="shared" si="111"/>
        <v>4</v>
      </c>
      <c r="BD247" s="26"/>
      <c r="BE247" s="26"/>
      <c r="BF247" s="36">
        <v>7</v>
      </c>
      <c r="BG247" s="26">
        <v>9</v>
      </c>
      <c r="BH247" s="26">
        <f t="shared" si="112"/>
        <v>9</v>
      </c>
      <c r="BI247" s="26"/>
      <c r="BJ247" s="36">
        <v>9</v>
      </c>
      <c r="BK247" s="26">
        <v>7</v>
      </c>
      <c r="BL247" s="26">
        <f t="shared" si="113"/>
        <v>7</v>
      </c>
      <c r="BM247" s="67">
        <f t="shared" si="114"/>
        <v>39</v>
      </c>
      <c r="BN247" s="21"/>
      <c r="BO247" s="21"/>
      <c r="BP247" s="21"/>
      <c r="BQ247" s="21"/>
      <c r="BR247" s="21"/>
    </row>
    <row r="248" spans="1:70" s="2" customFormat="1" x14ac:dyDescent="0.2">
      <c r="A248" s="83">
        <v>16</v>
      </c>
      <c r="B248" s="35">
        <v>176</v>
      </c>
      <c r="C248" s="28" t="s">
        <v>161</v>
      </c>
      <c r="D248" s="28" t="s">
        <v>162</v>
      </c>
      <c r="E248" s="28" t="s">
        <v>4</v>
      </c>
      <c r="F248" s="28" t="s">
        <v>187</v>
      </c>
      <c r="G248" s="26" t="s">
        <v>36</v>
      </c>
      <c r="H248" s="28" t="s">
        <v>27</v>
      </c>
      <c r="I248" s="28" t="s">
        <v>28</v>
      </c>
      <c r="J248" s="28" t="s">
        <v>17</v>
      </c>
      <c r="K248" s="26"/>
      <c r="L248" s="26"/>
      <c r="M248" s="36">
        <v>16</v>
      </c>
      <c r="N248" s="26">
        <v>0</v>
      </c>
      <c r="O248" s="26">
        <f t="shared" si="102"/>
        <v>0</v>
      </c>
      <c r="P248" s="26"/>
      <c r="Q248" s="36">
        <v>12</v>
      </c>
      <c r="R248" s="26">
        <v>4</v>
      </c>
      <c r="S248" s="26">
        <f t="shared" si="103"/>
        <v>4</v>
      </c>
      <c r="T248" s="26"/>
      <c r="U248" s="26"/>
      <c r="V248" s="36"/>
      <c r="W248" s="26"/>
      <c r="X248" s="26">
        <f t="shared" si="104"/>
        <v>0</v>
      </c>
      <c r="Y248" s="26"/>
      <c r="Z248" s="36"/>
      <c r="AA248" s="26"/>
      <c r="AB248" s="26">
        <f t="shared" si="105"/>
        <v>0</v>
      </c>
      <c r="AC248" s="26"/>
      <c r="AD248" s="26"/>
      <c r="AE248" s="36"/>
      <c r="AF248" s="26"/>
      <c r="AG248" s="26">
        <f t="shared" si="106"/>
        <v>0</v>
      </c>
      <c r="AH248" s="26"/>
      <c r="AI248" s="36"/>
      <c r="AJ248" s="26"/>
      <c r="AK248" s="26">
        <f t="shared" si="107"/>
        <v>0</v>
      </c>
      <c r="AL248" s="26"/>
      <c r="AM248" s="26"/>
      <c r="AN248" s="36">
        <v>4</v>
      </c>
      <c r="AO248" s="26">
        <v>13</v>
      </c>
      <c r="AP248" s="26">
        <f t="shared" si="108"/>
        <v>13</v>
      </c>
      <c r="AQ248" s="26"/>
      <c r="AR248" s="36">
        <v>6</v>
      </c>
      <c r="AS248" s="26">
        <v>10</v>
      </c>
      <c r="AT248" s="26">
        <f t="shared" si="109"/>
        <v>10</v>
      </c>
      <c r="AU248" s="26"/>
      <c r="AV248" s="26"/>
      <c r="AW248" s="36"/>
      <c r="AX248" s="26"/>
      <c r="AY248" s="26">
        <f t="shared" si="110"/>
        <v>0</v>
      </c>
      <c r="AZ248" s="26"/>
      <c r="BA248" s="36"/>
      <c r="BB248" s="26"/>
      <c r="BC248" s="26">
        <f t="shared" si="111"/>
        <v>0</v>
      </c>
      <c r="BD248" s="26"/>
      <c r="BE248" s="26"/>
      <c r="BF248" s="36"/>
      <c r="BG248" s="26"/>
      <c r="BH248" s="26">
        <f t="shared" si="112"/>
        <v>0</v>
      </c>
      <c r="BI248" s="26"/>
      <c r="BJ248" s="36"/>
      <c r="BK248" s="26"/>
      <c r="BL248" s="26">
        <f t="shared" si="113"/>
        <v>0</v>
      </c>
      <c r="BM248" s="67">
        <f t="shared" si="114"/>
        <v>27</v>
      </c>
      <c r="BN248" s="17"/>
      <c r="BO248" s="17"/>
      <c r="BP248" s="17"/>
      <c r="BQ248" s="17"/>
      <c r="BR248" s="17"/>
    </row>
    <row r="249" spans="1:70" x14ac:dyDescent="0.2">
      <c r="A249" s="83">
        <v>17</v>
      </c>
      <c r="B249" s="35">
        <v>88</v>
      </c>
      <c r="C249" s="28" t="s">
        <v>349</v>
      </c>
      <c r="D249" s="28" t="s">
        <v>350</v>
      </c>
      <c r="E249" s="28" t="s">
        <v>4</v>
      </c>
      <c r="F249" s="28" t="s">
        <v>351</v>
      </c>
      <c r="G249" s="26" t="s">
        <v>43</v>
      </c>
      <c r="H249" s="28" t="s">
        <v>46</v>
      </c>
      <c r="I249" s="28" t="s">
        <v>47</v>
      </c>
      <c r="J249" s="28" t="s">
        <v>14</v>
      </c>
      <c r="K249" s="26"/>
      <c r="L249" s="26"/>
      <c r="M249" s="36">
        <v>7</v>
      </c>
      <c r="N249" s="26">
        <v>9</v>
      </c>
      <c r="O249" s="26">
        <f t="shared" si="102"/>
        <v>9</v>
      </c>
      <c r="P249" s="26"/>
      <c r="Q249" s="36">
        <v>6</v>
      </c>
      <c r="R249" s="26">
        <v>10</v>
      </c>
      <c r="S249" s="26">
        <f t="shared" si="103"/>
        <v>10</v>
      </c>
      <c r="T249" s="26"/>
      <c r="U249" s="26"/>
      <c r="V249" s="36"/>
      <c r="W249" s="26"/>
      <c r="X249" s="26">
        <f t="shared" si="104"/>
        <v>0</v>
      </c>
      <c r="Y249" s="26"/>
      <c r="Z249" s="36"/>
      <c r="AA249" s="26"/>
      <c r="AB249" s="26">
        <f t="shared" si="105"/>
        <v>0</v>
      </c>
      <c r="AC249" s="26"/>
      <c r="AD249" s="26"/>
      <c r="AE249" s="36"/>
      <c r="AF249" s="26"/>
      <c r="AG249" s="26">
        <f t="shared" si="106"/>
        <v>0</v>
      </c>
      <c r="AH249" s="26"/>
      <c r="AI249" s="36"/>
      <c r="AJ249" s="26"/>
      <c r="AK249" s="26">
        <f t="shared" si="107"/>
        <v>0</v>
      </c>
      <c r="AL249" s="26"/>
      <c r="AM249" s="26"/>
      <c r="AN249" s="36"/>
      <c r="AO249" s="26"/>
      <c r="AP249" s="26">
        <f t="shared" si="108"/>
        <v>0</v>
      </c>
      <c r="AQ249" s="26"/>
      <c r="AR249" s="36"/>
      <c r="AS249" s="26"/>
      <c r="AT249" s="26">
        <f t="shared" si="109"/>
        <v>0</v>
      </c>
      <c r="AU249" s="26"/>
      <c r="AV249" s="26"/>
      <c r="AW249" s="36"/>
      <c r="AX249" s="26"/>
      <c r="AY249" s="26">
        <f t="shared" si="110"/>
        <v>0</v>
      </c>
      <c r="AZ249" s="26"/>
      <c r="BA249" s="36"/>
      <c r="BB249" s="26"/>
      <c r="BC249" s="26">
        <f t="shared" si="111"/>
        <v>0</v>
      </c>
      <c r="BD249" s="26"/>
      <c r="BE249" s="26"/>
      <c r="BF249" s="36"/>
      <c r="BG249" s="26"/>
      <c r="BH249" s="26">
        <f t="shared" si="112"/>
        <v>0</v>
      </c>
      <c r="BI249" s="26"/>
      <c r="BJ249" s="36"/>
      <c r="BK249" s="26"/>
      <c r="BL249" s="26">
        <f t="shared" si="113"/>
        <v>0</v>
      </c>
      <c r="BM249" s="67">
        <f t="shared" si="114"/>
        <v>19</v>
      </c>
      <c r="BN249" s="19"/>
      <c r="BO249" s="19"/>
      <c r="BP249" s="19"/>
      <c r="BQ249" s="19"/>
      <c r="BR249" s="19"/>
    </row>
    <row r="250" spans="1:70" x14ac:dyDescent="0.2">
      <c r="A250" s="83">
        <v>18</v>
      </c>
      <c r="B250" s="35">
        <v>22</v>
      </c>
      <c r="C250" s="28" t="s">
        <v>58</v>
      </c>
      <c r="D250" s="28" t="s">
        <v>155</v>
      </c>
      <c r="E250" s="28" t="s">
        <v>4</v>
      </c>
      <c r="F250" s="28" t="s">
        <v>242</v>
      </c>
      <c r="G250" s="26" t="s">
        <v>15</v>
      </c>
      <c r="H250" s="28" t="s">
        <v>46</v>
      </c>
      <c r="I250" s="28" t="s">
        <v>47</v>
      </c>
      <c r="J250" s="28" t="s">
        <v>17</v>
      </c>
      <c r="K250" s="26"/>
      <c r="L250" s="26"/>
      <c r="M250" s="36">
        <v>11</v>
      </c>
      <c r="N250" s="26">
        <v>5</v>
      </c>
      <c r="O250" s="26">
        <f t="shared" si="102"/>
        <v>5</v>
      </c>
      <c r="P250" s="26"/>
      <c r="Q250" s="36">
        <v>8</v>
      </c>
      <c r="R250" s="26">
        <v>8</v>
      </c>
      <c r="S250" s="26">
        <f t="shared" si="103"/>
        <v>8</v>
      </c>
      <c r="T250" s="26"/>
      <c r="U250" s="26"/>
      <c r="V250" s="36" t="s">
        <v>392</v>
      </c>
      <c r="W250" s="26">
        <v>0</v>
      </c>
      <c r="X250" s="26">
        <f t="shared" si="104"/>
        <v>0</v>
      </c>
      <c r="Y250" s="26"/>
      <c r="Z250" s="36" t="s">
        <v>392</v>
      </c>
      <c r="AA250" s="26">
        <v>0</v>
      </c>
      <c r="AB250" s="26">
        <f t="shared" si="105"/>
        <v>0</v>
      </c>
      <c r="AC250" s="26"/>
      <c r="AD250" s="26"/>
      <c r="AE250" s="36" t="s">
        <v>392</v>
      </c>
      <c r="AF250" s="26">
        <v>0</v>
      </c>
      <c r="AG250" s="26">
        <f t="shared" si="106"/>
        <v>0</v>
      </c>
      <c r="AH250" s="26"/>
      <c r="AI250" s="36">
        <v>12</v>
      </c>
      <c r="AJ250" s="26">
        <v>4</v>
      </c>
      <c r="AK250" s="26">
        <f t="shared" si="107"/>
        <v>4</v>
      </c>
      <c r="AL250" s="26"/>
      <c r="AM250" s="26"/>
      <c r="AN250" s="36"/>
      <c r="AO250" s="26"/>
      <c r="AP250" s="26">
        <f t="shared" si="108"/>
        <v>0</v>
      </c>
      <c r="AQ250" s="26"/>
      <c r="AR250" s="36"/>
      <c r="AS250" s="26"/>
      <c r="AT250" s="26">
        <f t="shared" si="109"/>
        <v>0</v>
      </c>
      <c r="AU250" s="26"/>
      <c r="AV250" s="26"/>
      <c r="AW250" s="36"/>
      <c r="AX250" s="26"/>
      <c r="AY250" s="26">
        <f t="shared" si="110"/>
        <v>0</v>
      </c>
      <c r="AZ250" s="26"/>
      <c r="BA250" s="36"/>
      <c r="BB250" s="26"/>
      <c r="BC250" s="26">
        <f t="shared" si="111"/>
        <v>0</v>
      </c>
      <c r="BD250" s="26"/>
      <c r="BE250" s="26"/>
      <c r="BF250" s="36"/>
      <c r="BG250" s="26"/>
      <c r="BH250" s="26">
        <f t="shared" si="112"/>
        <v>0</v>
      </c>
      <c r="BI250" s="26"/>
      <c r="BJ250" s="36"/>
      <c r="BK250" s="26"/>
      <c r="BL250" s="26">
        <f t="shared" si="113"/>
        <v>0</v>
      </c>
      <c r="BM250" s="67">
        <f t="shared" si="114"/>
        <v>17</v>
      </c>
      <c r="BN250" s="19"/>
      <c r="BO250" s="19"/>
      <c r="BP250" s="19"/>
      <c r="BQ250" s="19"/>
      <c r="BR250" s="19"/>
    </row>
    <row r="251" spans="1:70" x14ac:dyDescent="0.2">
      <c r="A251" s="83">
        <v>19</v>
      </c>
      <c r="B251" s="35">
        <v>63</v>
      </c>
      <c r="C251" s="28" t="s">
        <v>139</v>
      </c>
      <c r="D251" s="40" t="s">
        <v>307</v>
      </c>
      <c r="E251" s="28" t="s">
        <v>4</v>
      </c>
      <c r="F251" s="28" t="s">
        <v>182</v>
      </c>
      <c r="G251" s="26" t="s">
        <v>43</v>
      </c>
      <c r="H251" s="28" t="s">
        <v>29</v>
      </c>
      <c r="I251" s="28" t="s">
        <v>30</v>
      </c>
      <c r="J251" s="28" t="s">
        <v>14</v>
      </c>
      <c r="K251" s="26"/>
      <c r="L251" s="26"/>
      <c r="M251" s="36">
        <v>19</v>
      </c>
      <c r="N251" s="26">
        <v>0</v>
      </c>
      <c r="O251" s="26">
        <f t="shared" si="102"/>
        <v>0</v>
      </c>
      <c r="P251" s="26"/>
      <c r="Q251" s="36">
        <v>18</v>
      </c>
      <c r="R251" s="26">
        <v>0</v>
      </c>
      <c r="S251" s="26">
        <f t="shared" si="103"/>
        <v>0</v>
      </c>
      <c r="T251" s="26"/>
      <c r="U251" s="26"/>
      <c r="V251" s="36">
        <v>9</v>
      </c>
      <c r="W251" s="26">
        <v>7</v>
      </c>
      <c r="X251" s="26">
        <f t="shared" si="104"/>
        <v>7</v>
      </c>
      <c r="Y251" s="26"/>
      <c r="Z251" s="36">
        <v>11</v>
      </c>
      <c r="AA251" s="26">
        <v>5</v>
      </c>
      <c r="AB251" s="26">
        <f t="shared" si="105"/>
        <v>5</v>
      </c>
      <c r="AC251" s="26"/>
      <c r="AD251" s="26"/>
      <c r="AE251" s="36">
        <v>11</v>
      </c>
      <c r="AF251" s="26">
        <v>5</v>
      </c>
      <c r="AG251" s="26">
        <f t="shared" si="106"/>
        <v>5</v>
      </c>
      <c r="AH251" s="26"/>
      <c r="AI251" s="36" t="s">
        <v>392</v>
      </c>
      <c r="AJ251" s="26">
        <v>0</v>
      </c>
      <c r="AK251" s="26">
        <f t="shared" si="107"/>
        <v>0</v>
      </c>
      <c r="AL251" s="26"/>
      <c r="AM251" s="26"/>
      <c r="AN251" s="36"/>
      <c r="AO251" s="26"/>
      <c r="AP251" s="26">
        <f t="shared" si="108"/>
        <v>0</v>
      </c>
      <c r="AQ251" s="26"/>
      <c r="AR251" s="36"/>
      <c r="AS251" s="26"/>
      <c r="AT251" s="26">
        <f t="shared" si="109"/>
        <v>0</v>
      </c>
      <c r="AU251" s="26"/>
      <c r="AV251" s="26"/>
      <c r="AW251" s="36"/>
      <c r="AX251" s="26"/>
      <c r="AY251" s="26">
        <f t="shared" si="110"/>
        <v>0</v>
      </c>
      <c r="AZ251" s="26"/>
      <c r="BA251" s="36"/>
      <c r="BB251" s="26"/>
      <c r="BC251" s="26">
        <f t="shared" si="111"/>
        <v>0</v>
      </c>
      <c r="BD251" s="26"/>
      <c r="BE251" s="26"/>
      <c r="BF251" s="36"/>
      <c r="BG251" s="26"/>
      <c r="BH251" s="26">
        <f t="shared" si="112"/>
        <v>0</v>
      </c>
      <c r="BI251" s="26"/>
      <c r="BJ251" s="36"/>
      <c r="BK251" s="26"/>
      <c r="BL251" s="26">
        <f t="shared" si="113"/>
        <v>0</v>
      </c>
      <c r="BM251" s="67">
        <f t="shared" si="114"/>
        <v>17</v>
      </c>
    </row>
    <row r="252" spans="1:70" x14ac:dyDescent="0.2">
      <c r="A252" s="83">
        <v>20</v>
      </c>
      <c r="B252" s="35">
        <v>41</v>
      </c>
      <c r="C252" s="28" t="s">
        <v>343</v>
      </c>
      <c r="D252" s="28" t="s">
        <v>344</v>
      </c>
      <c r="E252" s="28" t="s">
        <v>4</v>
      </c>
      <c r="F252" s="28" t="s">
        <v>345</v>
      </c>
      <c r="G252" s="26" t="s">
        <v>36</v>
      </c>
      <c r="H252" s="28" t="s">
        <v>27</v>
      </c>
      <c r="I252" s="28" t="s">
        <v>28</v>
      </c>
      <c r="J252" s="28" t="s">
        <v>17</v>
      </c>
      <c r="K252" s="26"/>
      <c r="L252" s="26"/>
      <c r="M252" s="36">
        <v>24</v>
      </c>
      <c r="N252" s="26">
        <v>0</v>
      </c>
      <c r="O252" s="26">
        <f t="shared" si="102"/>
        <v>0</v>
      </c>
      <c r="P252" s="26"/>
      <c r="Q252" s="36">
        <v>23</v>
      </c>
      <c r="R252" s="26">
        <v>0</v>
      </c>
      <c r="S252" s="26">
        <f t="shared" si="103"/>
        <v>0</v>
      </c>
      <c r="T252" s="26"/>
      <c r="U252" s="26"/>
      <c r="V252" s="36"/>
      <c r="W252" s="26"/>
      <c r="X252" s="26">
        <f t="shared" si="104"/>
        <v>0</v>
      </c>
      <c r="Y252" s="26"/>
      <c r="Z252" s="36"/>
      <c r="AA252" s="26"/>
      <c r="AB252" s="26">
        <f t="shared" si="105"/>
        <v>0</v>
      </c>
      <c r="AC252" s="26"/>
      <c r="AD252" s="26"/>
      <c r="AE252" s="36"/>
      <c r="AF252" s="26"/>
      <c r="AG252" s="26">
        <f t="shared" si="106"/>
        <v>0</v>
      </c>
      <c r="AH252" s="26"/>
      <c r="AI252" s="36"/>
      <c r="AJ252" s="26"/>
      <c r="AK252" s="26">
        <f t="shared" si="107"/>
        <v>0</v>
      </c>
      <c r="AL252" s="26"/>
      <c r="AM252" s="26"/>
      <c r="AN252" s="36">
        <v>11</v>
      </c>
      <c r="AO252" s="26">
        <v>5</v>
      </c>
      <c r="AP252" s="26">
        <f t="shared" si="108"/>
        <v>5</v>
      </c>
      <c r="AQ252" s="26"/>
      <c r="AR252" s="36">
        <v>10</v>
      </c>
      <c r="AS252" s="26">
        <v>6</v>
      </c>
      <c r="AT252" s="26">
        <f t="shared" si="109"/>
        <v>6</v>
      </c>
      <c r="AU252" s="26"/>
      <c r="AV252" s="26"/>
      <c r="AW252" s="36">
        <v>11</v>
      </c>
      <c r="AX252" s="26">
        <v>5</v>
      </c>
      <c r="AY252" s="26">
        <f t="shared" si="110"/>
        <v>5</v>
      </c>
      <c r="AZ252" s="26"/>
      <c r="BA252" s="36">
        <v>15</v>
      </c>
      <c r="BB252" s="26">
        <v>1</v>
      </c>
      <c r="BC252" s="26">
        <f t="shared" si="111"/>
        <v>1</v>
      </c>
      <c r="BD252" s="26"/>
      <c r="BE252" s="26"/>
      <c r="BF252" s="36"/>
      <c r="BG252" s="26"/>
      <c r="BH252" s="26">
        <f t="shared" si="112"/>
        <v>0</v>
      </c>
      <c r="BI252" s="26"/>
      <c r="BJ252" s="36"/>
      <c r="BK252" s="26"/>
      <c r="BL252" s="26">
        <f t="shared" si="113"/>
        <v>0</v>
      </c>
      <c r="BM252" s="67">
        <f t="shared" si="114"/>
        <v>17</v>
      </c>
    </row>
    <row r="253" spans="1:70" x14ac:dyDescent="0.2">
      <c r="A253" s="83">
        <v>21</v>
      </c>
      <c r="B253" s="35">
        <v>50</v>
      </c>
      <c r="C253" s="40" t="s">
        <v>319</v>
      </c>
      <c r="D253" s="40" t="s">
        <v>320</v>
      </c>
      <c r="E253" s="28" t="s">
        <v>4</v>
      </c>
      <c r="F253" s="40" t="s">
        <v>321</v>
      </c>
      <c r="G253" s="26" t="s">
        <v>322</v>
      </c>
      <c r="H253" s="40" t="s">
        <v>13</v>
      </c>
      <c r="I253" s="40" t="s">
        <v>16</v>
      </c>
      <c r="J253" s="40" t="s">
        <v>323</v>
      </c>
      <c r="K253" s="26"/>
      <c r="L253" s="26"/>
      <c r="M253" s="36">
        <v>3</v>
      </c>
      <c r="N253" s="26">
        <v>16</v>
      </c>
      <c r="O253" s="26">
        <f t="shared" si="102"/>
        <v>16</v>
      </c>
      <c r="P253" s="26"/>
      <c r="Q253" s="36" t="s">
        <v>405</v>
      </c>
      <c r="R253" s="26">
        <v>0</v>
      </c>
      <c r="S253" s="26">
        <f t="shared" si="103"/>
        <v>0</v>
      </c>
      <c r="T253" s="26"/>
      <c r="U253" s="26"/>
      <c r="V253" s="36"/>
      <c r="W253" s="26"/>
      <c r="X253" s="26">
        <f t="shared" si="104"/>
        <v>0</v>
      </c>
      <c r="Y253" s="26"/>
      <c r="Z253" s="36"/>
      <c r="AA253" s="26"/>
      <c r="AB253" s="26">
        <f t="shared" si="105"/>
        <v>0</v>
      </c>
      <c r="AC253" s="26"/>
      <c r="AD253" s="26"/>
      <c r="AE253" s="36"/>
      <c r="AF253" s="26"/>
      <c r="AG253" s="26">
        <f t="shared" si="106"/>
        <v>0</v>
      </c>
      <c r="AH253" s="26"/>
      <c r="AI253" s="36"/>
      <c r="AJ253" s="26"/>
      <c r="AK253" s="26">
        <f t="shared" si="107"/>
        <v>0</v>
      </c>
      <c r="AL253" s="26"/>
      <c r="AM253" s="26"/>
      <c r="AN253" s="36"/>
      <c r="AO253" s="26"/>
      <c r="AP253" s="26">
        <f t="shared" si="108"/>
        <v>0</v>
      </c>
      <c r="AQ253" s="26"/>
      <c r="AR253" s="36"/>
      <c r="AS253" s="26"/>
      <c r="AT253" s="26">
        <f t="shared" si="109"/>
        <v>0</v>
      </c>
      <c r="AU253" s="26"/>
      <c r="AV253" s="26"/>
      <c r="AW253" s="36"/>
      <c r="AX253" s="26"/>
      <c r="AY253" s="26">
        <f t="shared" si="110"/>
        <v>0</v>
      </c>
      <c r="AZ253" s="26"/>
      <c r="BA253" s="36"/>
      <c r="BB253" s="26"/>
      <c r="BC253" s="26">
        <f t="shared" si="111"/>
        <v>0</v>
      </c>
      <c r="BD253" s="26"/>
      <c r="BE253" s="26"/>
      <c r="BF253" s="36"/>
      <c r="BG253" s="26"/>
      <c r="BH253" s="26">
        <f t="shared" si="112"/>
        <v>0</v>
      </c>
      <c r="BI253" s="26"/>
      <c r="BJ253" s="36"/>
      <c r="BK253" s="26"/>
      <c r="BL253" s="26">
        <f t="shared" si="113"/>
        <v>0</v>
      </c>
      <c r="BM253" s="67">
        <f t="shared" si="114"/>
        <v>16</v>
      </c>
      <c r="BN253" s="19"/>
      <c r="BO253" s="19"/>
      <c r="BP253" s="19"/>
      <c r="BQ253" s="19"/>
      <c r="BR253" s="19"/>
    </row>
    <row r="254" spans="1:70" x14ac:dyDescent="0.2">
      <c r="A254" s="83">
        <v>22</v>
      </c>
      <c r="B254" s="35">
        <v>9</v>
      </c>
      <c r="C254" s="28" t="s">
        <v>478</v>
      </c>
      <c r="D254" s="28" t="s">
        <v>479</v>
      </c>
      <c r="E254" s="28" t="s">
        <v>4</v>
      </c>
      <c r="F254" s="28" t="s">
        <v>480</v>
      </c>
      <c r="G254" s="26" t="s">
        <v>39</v>
      </c>
      <c r="H254" s="28" t="s">
        <v>27</v>
      </c>
      <c r="I254" s="28" t="s">
        <v>180</v>
      </c>
      <c r="J254" s="28" t="s">
        <v>481</v>
      </c>
      <c r="K254" s="26"/>
      <c r="L254" s="26"/>
      <c r="M254" s="36">
        <v>21</v>
      </c>
      <c r="N254" s="26">
        <v>0</v>
      </c>
      <c r="O254" s="26">
        <f t="shared" si="102"/>
        <v>0</v>
      </c>
      <c r="P254" s="26"/>
      <c r="Q254" s="36">
        <v>21</v>
      </c>
      <c r="R254" s="26">
        <v>0</v>
      </c>
      <c r="S254" s="26">
        <f t="shared" si="103"/>
        <v>0</v>
      </c>
      <c r="T254" s="26"/>
      <c r="U254" s="26"/>
      <c r="V254" s="36"/>
      <c r="W254" s="26"/>
      <c r="X254" s="26">
        <f t="shared" si="104"/>
        <v>0</v>
      </c>
      <c r="Y254" s="26"/>
      <c r="Z254" s="36"/>
      <c r="AA254" s="26"/>
      <c r="AB254" s="26">
        <f t="shared" si="105"/>
        <v>0</v>
      </c>
      <c r="AC254" s="26"/>
      <c r="AD254" s="26"/>
      <c r="AE254" s="36"/>
      <c r="AF254" s="26"/>
      <c r="AG254" s="26">
        <f t="shared" si="106"/>
        <v>0</v>
      </c>
      <c r="AH254" s="26"/>
      <c r="AI254" s="36"/>
      <c r="AJ254" s="26"/>
      <c r="AK254" s="26">
        <f t="shared" si="107"/>
        <v>0</v>
      </c>
      <c r="AL254" s="26"/>
      <c r="AM254" s="26"/>
      <c r="AN254" s="36">
        <v>8</v>
      </c>
      <c r="AO254" s="26">
        <v>8</v>
      </c>
      <c r="AP254" s="26">
        <f t="shared" si="108"/>
        <v>8</v>
      </c>
      <c r="AQ254" s="26"/>
      <c r="AR254" s="36">
        <v>8</v>
      </c>
      <c r="AS254" s="26">
        <v>8</v>
      </c>
      <c r="AT254" s="26">
        <f t="shared" si="109"/>
        <v>8</v>
      </c>
      <c r="AU254" s="26"/>
      <c r="AV254" s="26"/>
      <c r="AW254" s="36"/>
      <c r="AX254" s="26"/>
      <c r="AY254" s="26">
        <f t="shared" si="110"/>
        <v>0</v>
      </c>
      <c r="AZ254" s="26"/>
      <c r="BA254" s="36"/>
      <c r="BB254" s="26"/>
      <c r="BC254" s="26">
        <f t="shared" si="111"/>
        <v>0</v>
      </c>
      <c r="BD254" s="26"/>
      <c r="BE254" s="26"/>
      <c r="BF254" s="36"/>
      <c r="BG254" s="26"/>
      <c r="BH254" s="26">
        <f t="shared" si="112"/>
        <v>0</v>
      </c>
      <c r="BI254" s="26"/>
      <c r="BJ254" s="36"/>
      <c r="BK254" s="26"/>
      <c r="BL254" s="26">
        <f t="shared" si="113"/>
        <v>0</v>
      </c>
      <c r="BM254" s="67">
        <f t="shared" si="114"/>
        <v>16</v>
      </c>
    </row>
    <row r="255" spans="1:70" x14ac:dyDescent="0.2">
      <c r="A255" s="83">
        <v>23</v>
      </c>
      <c r="B255" s="35">
        <v>66</v>
      </c>
      <c r="C255" s="28" t="s">
        <v>423</v>
      </c>
      <c r="D255" s="28" t="s">
        <v>438</v>
      </c>
      <c r="E255" s="28" t="s">
        <v>4</v>
      </c>
      <c r="F255" s="28" t="s">
        <v>33</v>
      </c>
      <c r="G255" s="26" t="s">
        <v>15</v>
      </c>
      <c r="H255" s="28" t="s">
        <v>29</v>
      </c>
      <c r="I255" s="28" t="s">
        <v>30</v>
      </c>
      <c r="J255" s="28" t="s">
        <v>14</v>
      </c>
      <c r="K255" s="26"/>
      <c r="L255" s="26"/>
      <c r="M255" s="36">
        <v>20</v>
      </c>
      <c r="N255" s="26">
        <v>0</v>
      </c>
      <c r="O255" s="26">
        <f t="shared" si="102"/>
        <v>0</v>
      </c>
      <c r="P255" s="26"/>
      <c r="Q255" s="36">
        <v>19</v>
      </c>
      <c r="R255" s="26">
        <v>0</v>
      </c>
      <c r="S255" s="26">
        <f t="shared" si="103"/>
        <v>0</v>
      </c>
      <c r="T255" s="26"/>
      <c r="U255" s="26"/>
      <c r="V255" s="36">
        <v>8</v>
      </c>
      <c r="W255" s="26">
        <v>8</v>
      </c>
      <c r="X255" s="26">
        <f t="shared" si="104"/>
        <v>8</v>
      </c>
      <c r="Y255" s="26"/>
      <c r="Z255" s="36">
        <v>9</v>
      </c>
      <c r="AA255" s="26">
        <v>7</v>
      </c>
      <c r="AB255" s="26">
        <f t="shared" si="105"/>
        <v>7</v>
      </c>
      <c r="AC255" s="26"/>
      <c r="AD255" s="26"/>
      <c r="AE255" s="36"/>
      <c r="AF255" s="26"/>
      <c r="AG255" s="26">
        <f t="shared" si="106"/>
        <v>0</v>
      </c>
      <c r="AH255" s="26"/>
      <c r="AI255" s="36"/>
      <c r="AJ255" s="26"/>
      <c r="AK255" s="26">
        <f t="shared" si="107"/>
        <v>0</v>
      </c>
      <c r="AL255" s="26"/>
      <c r="AM255" s="26"/>
      <c r="AN255" s="36"/>
      <c r="AO255" s="26"/>
      <c r="AP255" s="26">
        <f t="shared" si="108"/>
        <v>0</v>
      </c>
      <c r="AQ255" s="26"/>
      <c r="AR255" s="36"/>
      <c r="AS255" s="26"/>
      <c r="AT255" s="26">
        <f t="shared" si="109"/>
        <v>0</v>
      </c>
      <c r="AU255" s="26"/>
      <c r="AV255" s="26"/>
      <c r="AW255" s="36"/>
      <c r="AX255" s="26"/>
      <c r="AY255" s="26">
        <f t="shared" si="110"/>
        <v>0</v>
      </c>
      <c r="AZ255" s="26"/>
      <c r="BA255" s="36"/>
      <c r="BB255" s="26"/>
      <c r="BC255" s="26">
        <f t="shared" si="111"/>
        <v>0</v>
      </c>
      <c r="BD255" s="26"/>
      <c r="BE255" s="26"/>
      <c r="BF255" s="36"/>
      <c r="BG255" s="26"/>
      <c r="BH255" s="26">
        <f t="shared" si="112"/>
        <v>0</v>
      </c>
      <c r="BI255" s="26"/>
      <c r="BJ255" s="36"/>
      <c r="BK255" s="26"/>
      <c r="BL255" s="26">
        <f t="shared" si="113"/>
        <v>0</v>
      </c>
      <c r="BM255" s="67">
        <f t="shared" si="114"/>
        <v>15</v>
      </c>
    </row>
    <row r="256" spans="1:70" x14ac:dyDescent="0.2">
      <c r="A256" s="83">
        <v>24</v>
      </c>
      <c r="B256" s="35">
        <v>321</v>
      </c>
      <c r="C256" s="28" t="s">
        <v>219</v>
      </c>
      <c r="D256" s="28" t="s">
        <v>476</v>
      </c>
      <c r="E256" s="28" t="s">
        <v>4</v>
      </c>
      <c r="F256" s="28" t="s">
        <v>477</v>
      </c>
      <c r="G256" s="26" t="s">
        <v>255</v>
      </c>
      <c r="H256" s="28" t="s">
        <v>13</v>
      </c>
      <c r="I256" s="28" t="s">
        <v>16</v>
      </c>
      <c r="J256" s="28" t="s">
        <v>17</v>
      </c>
      <c r="K256" s="26"/>
      <c r="L256" s="26"/>
      <c r="M256" s="36">
        <v>25</v>
      </c>
      <c r="N256" s="26">
        <v>0</v>
      </c>
      <c r="O256" s="26">
        <f t="shared" si="102"/>
        <v>0</v>
      </c>
      <c r="P256" s="26"/>
      <c r="Q256" s="36">
        <v>17</v>
      </c>
      <c r="R256" s="26">
        <v>0</v>
      </c>
      <c r="S256" s="26">
        <f t="shared" si="103"/>
        <v>0</v>
      </c>
      <c r="T256" s="26"/>
      <c r="U256" s="26"/>
      <c r="V256" s="36"/>
      <c r="W256" s="26"/>
      <c r="X256" s="26">
        <f t="shared" si="104"/>
        <v>0</v>
      </c>
      <c r="Y256" s="26"/>
      <c r="Z256" s="36"/>
      <c r="AA256" s="26"/>
      <c r="AB256" s="26">
        <f t="shared" si="105"/>
        <v>0</v>
      </c>
      <c r="AC256" s="26"/>
      <c r="AD256" s="26"/>
      <c r="AE256" s="36"/>
      <c r="AF256" s="26"/>
      <c r="AG256" s="26">
        <f t="shared" si="106"/>
        <v>0</v>
      </c>
      <c r="AH256" s="26"/>
      <c r="AI256" s="36"/>
      <c r="AJ256" s="26"/>
      <c r="AK256" s="26">
        <f t="shared" si="107"/>
        <v>0</v>
      </c>
      <c r="AL256" s="26">
        <v>1</v>
      </c>
      <c r="AM256" s="26"/>
      <c r="AN256" s="36" t="s">
        <v>392</v>
      </c>
      <c r="AO256" s="26">
        <v>0</v>
      </c>
      <c r="AP256" s="26">
        <f t="shared" si="108"/>
        <v>1</v>
      </c>
      <c r="AQ256" s="26"/>
      <c r="AR256" s="36" t="s">
        <v>392</v>
      </c>
      <c r="AS256" s="26">
        <v>0</v>
      </c>
      <c r="AT256" s="26">
        <f t="shared" si="109"/>
        <v>0</v>
      </c>
      <c r="AU256" s="26"/>
      <c r="AV256" s="26"/>
      <c r="AW256" s="36">
        <v>7</v>
      </c>
      <c r="AX256" s="26">
        <v>9</v>
      </c>
      <c r="AY256" s="26">
        <f t="shared" si="110"/>
        <v>9</v>
      </c>
      <c r="AZ256" s="26"/>
      <c r="BA256" s="36">
        <v>14</v>
      </c>
      <c r="BB256" s="26">
        <v>2</v>
      </c>
      <c r="BC256" s="26">
        <f t="shared" si="111"/>
        <v>2</v>
      </c>
      <c r="BD256" s="26"/>
      <c r="BE256" s="26"/>
      <c r="BF256" s="36"/>
      <c r="BG256" s="26"/>
      <c r="BH256" s="26">
        <f t="shared" si="112"/>
        <v>0</v>
      </c>
      <c r="BI256" s="26"/>
      <c r="BJ256" s="36"/>
      <c r="BK256" s="26"/>
      <c r="BL256" s="26">
        <f t="shared" si="113"/>
        <v>0</v>
      </c>
      <c r="BM256" s="67">
        <f t="shared" si="114"/>
        <v>12</v>
      </c>
    </row>
    <row r="257" spans="1:70" x14ac:dyDescent="0.2">
      <c r="A257" s="83">
        <v>25</v>
      </c>
      <c r="B257" s="35">
        <v>42</v>
      </c>
      <c r="C257" s="28" t="s">
        <v>158</v>
      </c>
      <c r="D257" s="28" t="s">
        <v>159</v>
      </c>
      <c r="E257" s="28" t="s">
        <v>4</v>
      </c>
      <c r="F257" s="28" t="s">
        <v>247</v>
      </c>
      <c r="G257" s="26" t="s">
        <v>15</v>
      </c>
      <c r="H257" s="28" t="s">
        <v>46</v>
      </c>
      <c r="I257" s="28" t="s">
        <v>47</v>
      </c>
      <c r="J257" s="28" t="s">
        <v>17</v>
      </c>
      <c r="K257" s="26"/>
      <c r="L257" s="26"/>
      <c r="M257" s="36">
        <v>23</v>
      </c>
      <c r="N257" s="26">
        <v>0</v>
      </c>
      <c r="O257" s="26">
        <f t="shared" si="102"/>
        <v>0</v>
      </c>
      <c r="P257" s="26"/>
      <c r="Q257" s="36">
        <v>22</v>
      </c>
      <c r="R257" s="26">
        <v>0</v>
      </c>
      <c r="S257" s="26">
        <f t="shared" si="103"/>
        <v>0</v>
      </c>
      <c r="T257" s="26"/>
      <c r="U257" s="26"/>
      <c r="V257" s="36" t="s">
        <v>392</v>
      </c>
      <c r="W257" s="26">
        <v>0</v>
      </c>
      <c r="X257" s="26">
        <f t="shared" si="104"/>
        <v>0</v>
      </c>
      <c r="Y257" s="26"/>
      <c r="Z257" s="36">
        <v>13</v>
      </c>
      <c r="AA257" s="26">
        <v>3</v>
      </c>
      <c r="AB257" s="26">
        <f t="shared" si="105"/>
        <v>3</v>
      </c>
      <c r="AC257" s="26"/>
      <c r="AD257" s="26"/>
      <c r="AE257" s="36" t="s">
        <v>392</v>
      </c>
      <c r="AF257" s="26">
        <v>0</v>
      </c>
      <c r="AG257" s="26">
        <f t="shared" si="106"/>
        <v>0</v>
      </c>
      <c r="AH257" s="26"/>
      <c r="AI257" s="36" t="s">
        <v>405</v>
      </c>
      <c r="AJ257" s="26">
        <v>0</v>
      </c>
      <c r="AK257" s="26">
        <f t="shared" si="107"/>
        <v>0</v>
      </c>
      <c r="AL257" s="26"/>
      <c r="AM257" s="26"/>
      <c r="AN257" s="36"/>
      <c r="AO257" s="26"/>
      <c r="AP257" s="26">
        <f t="shared" si="108"/>
        <v>0</v>
      </c>
      <c r="AQ257" s="26"/>
      <c r="AR257" s="36"/>
      <c r="AS257" s="26"/>
      <c r="AT257" s="26">
        <f t="shared" si="109"/>
        <v>0</v>
      </c>
      <c r="AU257" s="26"/>
      <c r="AV257" s="26"/>
      <c r="AW257" s="36"/>
      <c r="AX257" s="26"/>
      <c r="AY257" s="26">
        <f t="shared" si="110"/>
        <v>0</v>
      </c>
      <c r="AZ257" s="26"/>
      <c r="BA257" s="36"/>
      <c r="BB257" s="26"/>
      <c r="BC257" s="26">
        <f t="shared" si="111"/>
        <v>0</v>
      </c>
      <c r="BD257" s="26"/>
      <c r="BE257" s="26"/>
      <c r="BF257" s="36">
        <v>9</v>
      </c>
      <c r="BG257" s="26">
        <v>7</v>
      </c>
      <c r="BH257" s="26">
        <f t="shared" si="112"/>
        <v>7</v>
      </c>
      <c r="BI257" s="26"/>
      <c r="BJ257" s="36" t="s">
        <v>392</v>
      </c>
      <c r="BK257" s="26">
        <v>0</v>
      </c>
      <c r="BL257" s="26">
        <f t="shared" si="113"/>
        <v>0</v>
      </c>
      <c r="BM257" s="67">
        <f t="shared" si="114"/>
        <v>10</v>
      </c>
    </row>
    <row r="258" spans="1:70" x14ac:dyDescent="0.2">
      <c r="A258" s="83">
        <v>26</v>
      </c>
      <c r="B258" s="35">
        <v>114</v>
      </c>
      <c r="C258" s="28" t="s">
        <v>453</v>
      </c>
      <c r="D258" s="28" t="s">
        <v>470</v>
      </c>
      <c r="E258" s="28" t="s">
        <v>4</v>
      </c>
      <c r="F258" s="70" t="s">
        <v>471</v>
      </c>
      <c r="G258" s="26" t="s">
        <v>81</v>
      </c>
      <c r="H258" s="70" t="s">
        <v>31</v>
      </c>
      <c r="I258" s="28" t="s">
        <v>472</v>
      </c>
      <c r="J258" s="28" t="s">
        <v>17</v>
      </c>
      <c r="K258" s="26"/>
      <c r="L258" s="26"/>
      <c r="M258" s="36">
        <v>25</v>
      </c>
      <c r="N258" s="26">
        <v>0</v>
      </c>
      <c r="O258" s="26">
        <f t="shared" si="102"/>
        <v>0</v>
      </c>
      <c r="P258" s="26"/>
      <c r="Q258" s="36">
        <v>17</v>
      </c>
      <c r="R258" s="26">
        <v>0</v>
      </c>
      <c r="S258" s="26">
        <f t="shared" si="103"/>
        <v>0</v>
      </c>
      <c r="T258" s="26"/>
      <c r="U258" s="26"/>
      <c r="V258" s="36"/>
      <c r="W258" s="26"/>
      <c r="X258" s="26">
        <f t="shared" si="104"/>
        <v>0</v>
      </c>
      <c r="Y258" s="26"/>
      <c r="Z258" s="36"/>
      <c r="AA258" s="26"/>
      <c r="AB258" s="26">
        <f t="shared" si="105"/>
        <v>0</v>
      </c>
      <c r="AC258" s="26"/>
      <c r="AD258" s="26"/>
      <c r="AE258" s="36">
        <v>7</v>
      </c>
      <c r="AF258" s="26">
        <v>9</v>
      </c>
      <c r="AG258" s="26">
        <f t="shared" si="106"/>
        <v>9</v>
      </c>
      <c r="AH258" s="26"/>
      <c r="AI258" s="36" t="s">
        <v>392</v>
      </c>
      <c r="AJ258" s="26">
        <v>0</v>
      </c>
      <c r="AK258" s="26">
        <f t="shared" si="107"/>
        <v>0</v>
      </c>
      <c r="AL258" s="26"/>
      <c r="AM258" s="26"/>
      <c r="AN258" s="36"/>
      <c r="AO258" s="26"/>
      <c r="AP258" s="26">
        <f t="shared" si="108"/>
        <v>0</v>
      </c>
      <c r="AQ258" s="26"/>
      <c r="AR258" s="36"/>
      <c r="AS258" s="26"/>
      <c r="AT258" s="26">
        <f t="shared" si="109"/>
        <v>0</v>
      </c>
      <c r="AU258" s="26"/>
      <c r="AV258" s="26"/>
      <c r="AW258" s="36"/>
      <c r="AX258" s="26"/>
      <c r="AY258" s="26">
        <f t="shared" si="110"/>
        <v>0</v>
      </c>
      <c r="AZ258" s="26"/>
      <c r="BA258" s="36"/>
      <c r="BB258" s="26"/>
      <c r="BC258" s="26">
        <f t="shared" si="111"/>
        <v>0</v>
      </c>
      <c r="BD258" s="26"/>
      <c r="BE258" s="26"/>
      <c r="BF258" s="36"/>
      <c r="BG258" s="26"/>
      <c r="BH258" s="26">
        <f t="shared" si="112"/>
        <v>0</v>
      </c>
      <c r="BI258" s="26"/>
      <c r="BJ258" s="36"/>
      <c r="BK258" s="26"/>
      <c r="BL258" s="26">
        <f t="shared" si="113"/>
        <v>0</v>
      </c>
      <c r="BM258" s="67">
        <f t="shared" si="114"/>
        <v>9</v>
      </c>
    </row>
    <row r="259" spans="1:70" x14ac:dyDescent="0.2">
      <c r="A259" s="83">
        <v>27</v>
      </c>
      <c r="B259" s="35">
        <v>34</v>
      </c>
      <c r="C259" s="28" t="s">
        <v>223</v>
      </c>
      <c r="D259" s="28" t="s">
        <v>224</v>
      </c>
      <c r="E259" s="28" t="s">
        <v>4</v>
      </c>
      <c r="F259" s="28" t="s">
        <v>240</v>
      </c>
      <c r="G259" s="26" t="s">
        <v>12</v>
      </c>
      <c r="H259" s="28" t="s">
        <v>27</v>
      </c>
      <c r="I259" s="28" t="s">
        <v>180</v>
      </c>
      <c r="J259" s="28" t="s">
        <v>17</v>
      </c>
      <c r="K259" s="26"/>
      <c r="L259" s="26"/>
      <c r="M259" s="36">
        <v>24</v>
      </c>
      <c r="N259" s="26">
        <v>0</v>
      </c>
      <c r="O259" s="26">
        <f t="shared" si="102"/>
        <v>0</v>
      </c>
      <c r="P259" s="26"/>
      <c r="Q259" s="36">
        <v>23</v>
      </c>
      <c r="R259" s="26">
        <v>0</v>
      </c>
      <c r="S259" s="26">
        <f t="shared" si="103"/>
        <v>0</v>
      </c>
      <c r="T259" s="26"/>
      <c r="U259" s="26"/>
      <c r="V259" s="36"/>
      <c r="W259" s="26"/>
      <c r="X259" s="26">
        <f t="shared" si="104"/>
        <v>0</v>
      </c>
      <c r="Y259" s="26"/>
      <c r="Z259" s="36"/>
      <c r="AA259" s="26"/>
      <c r="AB259" s="26">
        <f t="shared" si="105"/>
        <v>0</v>
      </c>
      <c r="AC259" s="26"/>
      <c r="AD259" s="26"/>
      <c r="AE259" s="36"/>
      <c r="AF259" s="26"/>
      <c r="AG259" s="26">
        <f t="shared" si="106"/>
        <v>0</v>
      </c>
      <c r="AH259" s="26"/>
      <c r="AI259" s="36"/>
      <c r="AJ259" s="26"/>
      <c r="AK259" s="26">
        <f t="shared" si="107"/>
        <v>0</v>
      </c>
      <c r="AL259" s="26"/>
      <c r="AM259" s="26"/>
      <c r="AN259" s="36">
        <v>12</v>
      </c>
      <c r="AO259" s="26">
        <v>4</v>
      </c>
      <c r="AP259" s="26">
        <f t="shared" si="108"/>
        <v>4</v>
      </c>
      <c r="AQ259" s="26"/>
      <c r="AR259" s="36">
        <v>11</v>
      </c>
      <c r="AS259" s="26">
        <v>5</v>
      </c>
      <c r="AT259" s="26">
        <f t="shared" si="109"/>
        <v>5</v>
      </c>
      <c r="AU259" s="26"/>
      <c r="AV259" s="26"/>
      <c r="AW259" s="36"/>
      <c r="AX259" s="26"/>
      <c r="AY259" s="26">
        <f t="shared" si="110"/>
        <v>0</v>
      </c>
      <c r="AZ259" s="26"/>
      <c r="BA259" s="36"/>
      <c r="BB259" s="26"/>
      <c r="BC259" s="26">
        <f t="shared" si="111"/>
        <v>0</v>
      </c>
      <c r="BD259" s="26"/>
      <c r="BE259" s="26"/>
      <c r="BF259" s="36"/>
      <c r="BG259" s="26"/>
      <c r="BH259" s="26">
        <f t="shared" si="112"/>
        <v>0</v>
      </c>
      <c r="BI259" s="26"/>
      <c r="BJ259" s="36"/>
      <c r="BK259" s="26"/>
      <c r="BL259" s="26">
        <f t="shared" si="113"/>
        <v>0</v>
      </c>
      <c r="BM259" s="67">
        <f t="shared" si="114"/>
        <v>9</v>
      </c>
    </row>
    <row r="260" spans="1:70" x14ac:dyDescent="0.2">
      <c r="A260" s="83">
        <v>28</v>
      </c>
      <c r="B260" s="35">
        <v>3</v>
      </c>
      <c r="C260" s="28" t="s">
        <v>489</v>
      </c>
      <c r="D260" s="28" t="s">
        <v>490</v>
      </c>
      <c r="E260" s="28" t="s">
        <v>4</v>
      </c>
      <c r="F260" s="28" t="s">
        <v>491</v>
      </c>
      <c r="G260" s="26" t="s">
        <v>36</v>
      </c>
      <c r="H260" s="28" t="s">
        <v>35</v>
      </c>
      <c r="I260" s="28" t="s">
        <v>492</v>
      </c>
      <c r="J260" s="28" t="s">
        <v>17</v>
      </c>
      <c r="K260" s="26"/>
      <c r="L260" s="26"/>
      <c r="M260" s="36">
        <v>25</v>
      </c>
      <c r="N260" s="26">
        <v>0</v>
      </c>
      <c r="O260" s="26">
        <f t="shared" si="102"/>
        <v>0</v>
      </c>
      <c r="P260" s="26"/>
      <c r="Q260" s="36">
        <v>17</v>
      </c>
      <c r="R260" s="26">
        <v>0</v>
      </c>
      <c r="S260" s="26">
        <f t="shared" si="103"/>
        <v>0</v>
      </c>
      <c r="T260" s="26"/>
      <c r="U260" s="26"/>
      <c r="V260" s="36"/>
      <c r="W260" s="26"/>
      <c r="X260" s="26">
        <f t="shared" si="104"/>
        <v>0</v>
      </c>
      <c r="Y260" s="26"/>
      <c r="Z260" s="36"/>
      <c r="AA260" s="26"/>
      <c r="AB260" s="26">
        <f t="shared" si="105"/>
        <v>0</v>
      </c>
      <c r="AC260" s="26"/>
      <c r="AD260" s="26"/>
      <c r="AE260" s="36"/>
      <c r="AF260" s="26"/>
      <c r="AG260" s="26">
        <f t="shared" si="106"/>
        <v>0</v>
      </c>
      <c r="AH260" s="26"/>
      <c r="AI260" s="36"/>
      <c r="AJ260" s="26"/>
      <c r="AK260" s="26">
        <f t="shared" si="107"/>
        <v>0</v>
      </c>
      <c r="AL260" s="26"/>
      <c r="AM260" s="26"/>
      <c r="AN260" s="36">
        <v>10</v>
      </c>
      <c r="AO260" s="26">
        <v>6</v>
      </c>
      <c r="AP260" s="26">
        <f t="shared" si="108"/>
        <v>6</v>
      </c>
      <c r="AQ260" s="26"/>
      <c r="AR260" s="36" t="s">
        <v>392</v>
      </c>
      <c r="AS260" s="26">
        <v>0</v>
      </c>
      <c r="AT260" s="26">
        <f t="shared" si="109"/>
        <v>0</v>
      </c>
      <c r="AU260" s="26"/>
      <c r="AV260" s="26"/>
      <c r="AW260" s="36">
        <v>13</v>
      </c>
      <c r="AX260" s="26">
        <v>3</v>
      </c>
      <c r="AY260" s="26">
        <f t="shared" si="110"/>
        <v>3</v>
      </c>
      <c r="AZ260" s="26"/>
      <c r="BA260" s="36">
        <v>16</v>
      </c>
      <c r="BB260" s="26">
        <v>0</v>
      </c>
      <c r="BC260" s="26">
        <f t="shared" si="111"/>
        <v>0</v>
      </c>
      <c r="BD260" s="26"/>
      <c r="BE260" s="26"/>
      <c r="BF260" s="36"/>
      <c r="BG260" s="26"/>
      <c r="BH260" s="26">
        <f t="shared" si="112"/>
        <v>0</v>
      </c>
      <c r="BI260" s="26"/>
      <c r="BJ260" s="36"/>
      <c r="BK260" s="26"/>
      <c r="BL260" s="26">
        <f t="shared" si="113"/>
        <v>0</v>
      </c>
      <c r="BM260" s="67">
        <f t="shared" si="114"/>
        <v>9</v>
      </c>
    </row>
    <row r="261" spans="1:70" x14ac:dyDescent="0.2">
      <c r="A261" s="83">
        <v>29</v>
      </c>
      <c r="B261" s="35">
        <v>211</v>
      </c>
      <c r="C261" s="28" t="s">
        <v>352</v>
      </c>
      <c r="D261" s="28" t="s">
        <v>353</v>
      </c>
      <c r="E261" s="28" t="s">
        <v>4</v>
      </c>
      <c r="F261" s="28" t="s">
        <v>77</v>
      </c>
      <c r="G261" s="26" t="s">
        <v>43</v>
      </c>
      <c r="H261" s="28" t="s">
        <v>13</v>
      </c>
      <c r="I261" s="28" t="s">
        <v>16</v>
      </c>
      <c r="J261" s="28" t="s">
        <v>17</v>
      </c>
      <c r="K261" s="26"/>
      <c r="L261" s="26"/>
      <c r="M261" s="36">
        <v>14</v>
      </c>
      <c r="N261" s="26">
        <v>2</v>
      </c>
      <c r="O261" s="26">
        <f t="shared" si="102"/>
        <v>2</v>
      </c>
      <c r="P261" s="26"/>
      <c r="Q261" s="36">
        <v>10</v>
      </c>
      <c r="R261" s="26">
        <v>6</v>
      </c>
      <c r="S261" s="26">
        <f t="shared" si="103"/>
        <v>6</v>
      </c>
      <c r="T261" s="26"/>
      <c r="U261" s="26"/>
      <c r="V261" s="36"/>
      <c r="W261" s="26"/>
      <c r="X261" s="26">
        <f t="shared" si="104"/>
        <v>0</v>
      </c>
      <c r="Y261" s="26"/>
      <c r="Z261" s="36"/>
      <c r="AA261" s="26"/>
      <c r="AB261" s="26">
        <f t="shared" si="105"/>
        <v>0</v>
      </c>
      <c r="AC261" s="26"/>
      <c r="AD261" s="26"/>
      <c r="AE261" s="36"/>
      <c r="AF261" s="26"/>
      <c r="AG261" s="26">
        <f t="shared" si="106"/>
        <v>0</v>
      </c>
      <c r="AH261" s="26"/>
      <c r="AI261" s="36"/>
      <c r="AJ261" s="26"/>
      <c r="AK261" s="26">
        <f t="shared" si="107"/>
        <v>0</v>
      </c>
      <c r="AL261" s="26"/>
      <c r="AM261" s="26"/>
      <c r="AN261" s="36"/>
      <c r="AO261" s="26"/>
      <c r="AP261" s="26">
        <f t="shared" si="108"/>
        <v>0</v>
      </c>
      <c r="AQ261" s="26"/>
      <c r="AR261" s="36"/>
      <c r="AS261" s="26"/>
      <c r="AT261" s="26">
        <f t="shared" si="109"/>
        <v>0</v>
      </c>
      <c r="AU261" s="26"/>
      <c r="AV261" s="26"/>
      <c r="AW261" s="36"/>
      <c r="AX261" s="26"/>
      <c r="AY261" s="26">
        <f t="shared" si="110"/>
        <v>0</v>
      </c>
      <c r="AZ261" s="26"/>
      <c r="BA261" s="36"/>
      <c r="BB261" s="26"/>
      <c r="BC261" s="26">
        <f t="shared" si="111"/>
        <v>0</v>
      </c>
      <c r="BD261" s="26"/>
      <c r="BE261" s="26"/>
      <c r="BF261" s="36"/>
      <c r="BG261" s="26"/>
      <c r="BH261" s="26">
        <f t="shared" si="112"/>
        <v>0</v>
      </c>
      <c r="BI261" s="26"/>
      <c r="BJ261" s="36"/>
      <c r="BK261" s="26"/>
      <c r="BL261" s="26">
        <f t="shared" si="113"/>
        <v>0</v>
      </c>
      <c r="BM261" s="67">
        <f t="shared" si="114"/>
        <v>8</v>
      </c>
    </row>
    <row r="262" spans="1:70" x14ac:dyDescent="0.2">
      <c r="A262" s="83">
        <v>30</v>
      </c>
      <c r="B262" s="35">
        <v>777</v>
      </c>
      <c r="C262" s="28" t="s">
        <v>95</v>
      </c>
      <c r="D262" s="28" t="s">
        <v>96</v>
      </c>
      <c r="E262" s="28" t="s">
        <v>4</v>
      </c>
      <c r="F262" s="28" t="s">
        <v>80</v>
      </c>
      <c r="G262" s="26" t="s">
        <v>270</v>
      </c>
      <c r="H262" s="28" t="s">
        <v>13</v>
      </c>
      <c r="I262" s="28" t="s">
        <v>16</v>
      </c>
      <c r="J262" s="28" t="s">
        <v>50</v>
      </c>
      <c r="K262" s="26"/>
      <c r="L262" s="26"/>
      <c r="M262" s="36">
        <v>9</v>
      </c>
      <c r="N262" s="26">
        <v>7</v>
      </c>
      <c r="O262" s="26">
        <f t="shared" si="102"/>
        <v>7</v>
      </c>
      <c r="P262" s="26"/>
      <c r="Q262" s="36" t="s">
        <v>405</v>
      </c>
      <c r="R262" s="26">
        <v>0</v>
      </c>
      <c r="S262" s="26">
        <f t="shared" si="103"/>
        <v>0</v>
      </c>
      <c r="T262" s="26"/>
      <c r="U262" s="26"/>
      <c r="V262" s="36"/>
      <c r="W262" s="26"/>
      <c r="X262" s="26">
        <f t="shared" si="104"/>
        <v>0</v>
      </c>
      <c r="Y262" s="26"/>
      <c r="Z262" s="36"/>
      <c r="AA262" s="26"/>
      <c r="AB262" s="26">
        <f t="shared" si="105"/>
        <v>0</v>
      </c>
      <c r="AC262" s="26"/>
      <c r="AD262" s="26"/>
      <c r="AE262" s="36"/>
      <c r="AF262" s="26"/>
      <c r="AG262" s="26">
        <f t="shared" si="106"/>
        <v>0</v>
      </c>
      <c r="AH262" s="26"/>
      <c r="AI262" s="36"/>
      <c r="AJ262" s="26"/>
      <c r="AK262" s="26">
        <f t="shared" si="107"/>
        <v>0</v>
      </c>
      <c r="AL262" s="26"/>
      <c r="AM262" s="26"/>
      <c r="AN262" s="36"/>
      <c r="AO262" s="26"/>
      <c r="AP262" s="26">
        <f t="shared" si="108"/>
        <v>0</v>
      </c>
      <c r="AQ262" s="26"/>
      <c r="AR262" s="36"/>
      <c r="AS262" s="26"/>
      <c r="AT262" s="26">
        <f t="shared" si="109"/>
        <v>0</v>
      </c>
      <c r="AU262" s="26"/>
      <c r="AV262" s="26"/>
      <c r="AW262" s="36"/>
      <c r="AX262" s="26"/>
      <c r="AY262" s="26">
        <f t="shared" si="110"/>
        <v>0</v>
      </c>
      <c r="AZ262" s="26"/>
      <c r="BA262" s="36"/>
      <c r="BB262" s="26"/>
      <c r="BC262" s="26">
        <f t="shared" si="111"/>
        <v>0</v>
      </c>
      <c r="BD262" s="26"/>
      <c r="BE262" s="26"/>
      <c r="BF262" s="36"/>
      <c r="BG262" s="26"/>
      <c r="BH262" s="26">
        <f t="shared" si="112"/>
        <v>0</v>
      </c>
      <c r="BI262" s="26"/>
      <c r="BJ262" s="36"/>
      <c r="BK262" s="26"/>
      <c r="BL262" s="26">
        <f t="shared" si="113"/>
        <v>0</v>
      </c>
      <c r="BM262" s="67">
        <f t="shared" si="114"/>
        <v>7</v>
      </c>
    </row>
    <row r="263" spans="1:70" x14ac:dyDescent="0.2">
      <c r="A263" s="83">
        <v>31</v>
      </c>
      <c r="B263" s="35">
        <v>193</v>
      </c>
      <c r="C263" s="72" t="s">
        <v>65</v>
      </c>
      <c r="D263" s="72" t="s">
        <v>482</v>
      </c>
      <c r="E263" s="28" t="s">
        <v>4</v>
      </c>
      <c r="F263" s="72" t="s">
        <v>348</v>
      </c>
      <c r="G263" s="73" t="s">
        <v>43</v>
      </c>
      <c r="H263" s="72" t="s">
        <v>29</v>
      </c>
      <c r="I263" s="72" t="s">
        <v>30</v>
      </c>
      <c r="J263" s="28" t="s">
        <v>50</v>
      </c>
      <c r="K263" s="26"/>
      <c r="L263" s="26"/>
      <c r="M263" s="36">
        <v>25</v>
      </c>
      <c r="N263" s="26">
        <v>0</v>
      </c>
      <c r="O263" s="26">
        <f t="shared" si="102"/>
        <v>0</v>
      </c>
      <c r="P263" s="26"/>
      <c r="Q263" s="36">
        <v>17</v>
      </c>
      <c r="R263" s="26">
        <v>0</v>
      </c>
      <c r="S263" s="26">
        <f t="shared" si="103"/>
        <v>0</v>
      </c>
      <c r="T263" s="26"/>
      <c r="U263" s="26"/>
      <c r="V263" s="36"/>
      <c r="W263" s="26"/>
      <c r="X263" s="26">
        <f t="shared" si="104"/>
        <v>0</v>
      </c>
      <c r="Y263" s="26"/>
      <c r="Z263" s="36"/>
      <c r="AA263" s="26"/>
      <c r="AB263" s="26">
        <f t="shared" si="105"/>
        <v>0</v>
      </c>
      <c r="AC263" s="26"/>
      <c r="AD263" s="26"/>
      <c r="AE263" s="36"/>
      <c r="AF263" s="26"/>
      <c r="AG263" s="26">
        <f t="shared" si="106"/>
        <v>0</v>
      </c>
      <c r="AH263" s="26"/>
      <c r="AI263" s="36"/>
      <c r="AJ263" s="26"/>
      <c r="AK263" s="26">
        <f t="shared" si="107"/>
        <v>0</v>
      </c>
      <c r="AL263" s="26"/>
      <c r="AM263" s="26"/>
      <c r="AN263" s="36">
        <v>13</v>
      </c>
      <c r="AO263" s="26">
        <v>3</v>
      </c>
      <c r="AP263" s="26">
        <f t="shared" si="108"/>
        <v>3</v>
      </c>
      <c r="AQ263" s="26"/>
      <c r="AR263" s="36">
        <v>12</v>
      </c>
      <c r="AS263" s="26">
        <v>4</v>
      </c>
      <c r="AT263" s="26">
        <f t="shared" si="109"/>
        <v>4</v>
      </c>
      <c r="AU263" s="26"/>
      <c r="AV263" s="26"/>
      <c r="AW263" s="36"/>
      <c r="AX263" s="26"/>
      <c r="AY263" s="26">
        <f t="shared" si="110"/>
        <v>0</v>
      </c>
      <c r="AZ263" s="26"/>
      <c r="BA263" s="36"/>
      <c r="BB263" s="26"/>
      <c r="BC263" s="26">
        <f t="shared" si="111"/>
        <v>0</v>
      </c>
      <c r="BD263" s="26"/>
      <c r="BE263" s="26"/>
      <c r="BF263" s="36"/>
      <c r="BG263" s="26"/>
      <c r="BH263" s="26">
        <f t="shared" si="112"/>
        <v>0</v>
      </c>
      <c r="BI263" s="26"/>
      <c r="BJ263" s="36"/>
      <c r="BK263" s="26"/>
      <c r="BL263" s="26">
        <f t="shared" si="113"/>
        <v>0</v>
      </c>
      <c r="BM263" s="67">
        <f t="shared" si="114"/>
        <v>7</v>
      </c>
    </row>
    <row r="264" spans="1:70" x14ac:dyDescent="0.2">
      <c r="A264" s="83">
        <v>32</v>
      </c>
      <c r="B264" s="35">
        <v>93</v>
      </c>
      <c r="C264" s="28" t="s">
        <v>167</v>
      </c>
      <c r="D264" s="28" t="s">
        <v>168</v>
      </c>
      <c r="E264" s="28" t="s">
        <v>4</v>
      </c>
      <c r="F264" s="28" t="s">
        <v>190</v>
      </c>
      <c r="G264" s="26" t="s">
        <v>43</v>
      </c>
      <c r="H264" s="28" t="s">
        <v>27</v>
      </c>
      <c r="I264" s="28" t="s">
        <v>28</v>
      </c>
      <c r="J264" s="28" t="s">
        <v>17</v>
      </c>
      <c r="K264" s="26"/>
      <c r="L264" s="26"/>
      <c r="M264" s="36">
        <v>12</v>
      </c>
      <c r="N264" s="26">
        <v>4</v>
      </c>
      <c r="O264" s="26">
        <f t="shared" si="102"/>
        <v>4</v>
      </c>
      <c r="P264" s="26"/>
      <c r="Q264" s="36">
        <v>15</v>
      </c>
      <c r="R264" s="26">
        <v>1</v>
      </c>
      <c r="S264" s="26">
        <f t="shared" si="103"/>
        <v>1</v>
      </c>
      <c r="T264" s="26"/>
      <c r="U264" s="26"/>
      <c r="V264" s="36"/>
      <c r="W264" s="26"/>
      <c r="X264" s="26">
        <f t="shared" si="104"/>
        <v>0</v>
      </c>
      <c r="Y264" s="26"/>
      <c r="Z264" s="36"/>
      <c r="AA264" s="26"/>
      <c r="AB264" s="26">
        <f t="shared" si="105"/>
        <v>0</v>
      </c>
      <c r="AC264" s="26"/>
      <c r="AD264" s="26"/>
      <c r="AE264" s="36"/>
      <c r="AF264" s="26"/>
      <c r="AG264" s="26">
        <f t="shared" si="106"/>
        <v>0</v>
      </c>
      <c r="AH264" s="26"/>
      <c r="AI264" s="36"/>
      <c r="AJ264" s="26"/>
      <c r="AK264" s="26">
        <f t="shared" si="107"/>
        <v>0</v>
      </c>
      <c r="AL264" s="26"/>
      <c r="AM264" s="26"/>
      <c r="AN264" s="36"/>
      <c r="AO264" s="26"/>
      <c r="AP264" s="26">
        <f t="shared" si="108"/>
        <v>0</v>
      </c>
      <c r="AQ264" s="26"/>
      <c r="AR264" s="36"/>
      <c r="AS264" s="26"/>
      <c r="AT264" s="26">
        <f t="shared" si="109"/>
        <v>0</v>
      </c>
      <c r="AU264" s="26"/>
      <c r="AV264" s="26"/>
      <c r="AW264" s="36"/>
      <c r="AX264" s="26"/>
      <c r="AY264" s="26">
        <f t="shared" si="110"/>
        <v>0</v>
      </c>
      <c r="AZ264" s="26"/>
      <c r="BA264" s="36"/>
      <c r="BB264" s="26"/>
      <c r="BC264" s="26">
        <f t="shared" si="111"/>
        <v>0</v>
      </c>
      <c r="BD264" s="26"/>
      <c r="BE264" s="26"/>
      <c r="BF264" s="36"/>
      <c r="BG264" s="26"/>
      <c r="BH264" s="26">
        <f t="shared" si="112"/>
        <v>0</v>
      </c>
      <c r="BI264" s="26"/>
      <c r="BJ264" s="36"/>
      <c r="BK264" s="26"/>
      <c r="BL264" s="26">
        <f t="shared" si="113"/>
        <v>0</v>
      </c>
      <c r="BM264" s="67">
        <f t="shared" si="114"/>
        <v>5</v>
      </c>
    </row>
    <row r="265" spans="1:70" x14ac:dyDescent="0.2">
      <c r="A265" s="83">
        <v>33</v>
      </c>
      <c r="B265" s="35">
        <v>17</v>
      </c>
      <c r="C265" s="40" t="s">
        <v>274</v>
      </c>
      <c r="D265" s="40" t="s">
        <v>324</v>
      </c>
      <c r="E265" s="28" t="s">
        <v>4</v>
      </c>
      <c r="F265" s="40" t="s">
        <v>325</v>
      </c>
      <c r="G265" s="26" t="s">
        <v>15</v>
      </c>
      <c r="H265" s="40" t="s">
        <v>13</v>
      </c>
      <c r="I265" s="40" t="s">
        <v>16</v>
      </c>
      <c r="J265" s="40" t="s">
        <v>17</v>
      </c>
      <c r="K265" s="26"/>
      <c r="L265" s="26"/>
      <c r="M265" s="36" t="s">
        <v>392</v>
      </c>
      <c r="N265" s="26">
        <v>0</v>
      </c>
      <c r="O265" s="26">
        <f t="shared" si="102"/>
        <v>0</v>
      </c>
      <c r="P265" s="26"/>
      <c r="Q265" s="36">
        <v>14</v>
      </c>
      <c r="R265" s="26">
        <v>2</v>
      </c>
      <c r="S265" s="26">
        <f t="shared" si="103"/>
        <v>2</v>
      </c>
      <c r="T265" s="26"/>
      <c r="U265" s="26"/>
      <c r="V265" s="36"/>
      <c r="W265" s="26"/>
      <c r="X265" s="26">
        <f t="shared" si="104"/>
        <v>0</v>
      </c>
      <c r="Y265" s="26"/>
      <c r="Z265" s="36"/>
      <c r="AA265" s="26"/>
      <c r="AB265" s="26">
        <f t="shared" si="105"/>
        <v>0</v>
      </c>
      <c r="AC265" s="26"/>
      <c r="AD265" s="26"/>
      <c r="AE265" s="36"/>
      <c r="AF265" s="26"/>
      <c r="AG265" s="26">
        <f t="shared" si="106"/>
        <v>0</v>
      </c>
      <c r="AH265" s="26"/>
      <c r="AI265" s="36"/>
      <c r="AJ265" s="26"/>
      <c r="AK265" s="26">
        <f t="shared" si="107"/>
        <v>0</v>
      </c>
      <c r="AL265" s="26"/>
      <c r="AM265" s="26"/>
      <c r="AN265" s="36"/>
      <c r="AO265" s="26"/>
      <c r="AP265" s="26">
        <f t="shared" si="108"/>
        <v>0</v>
      </c>
      <c r="AQ265" s="26"/>
      <c r="AR265" s="36"/>
      <c r="AS265" s="26"/>
      <c r="AT265" s="26">
        <f t="shared" si="109"/>
        <v>0</v>
      </c>
      <c r="AU265" s="26"/>
      <c r="AV265" s="26"/>
      <c r="AW265" s="36"/>
      <c r="AX265" s="26"/>
      <c r="AY265" s="26">
        <f t="shared" si="110"/>
        <v>0</v>
      </c>
      <c r="AZ265" s="26"/>
      <c r="BA265" s="36"/>
      <c r="BB265" s="26"/>
      <c r="BC265" s="26">
        <f t="shared" si="111"/>
        <v>0</v>
      </c>
      <c r="BD265" s="26"/>
      <c r="BE265" s="26"/>
      <c r="BF265" s="36"/>
      <c r="BG265" s="26"/>
      <c r="BH265" s="26">
        <f t="shared" si="112"/>
        <v>0</v>
      </c>
      <c r="BI265" s="26"/>
      <c r="BJ265" s="36"/>
      <c r="BK265" s="26"/>
      <c r="BL265" s="26">
        <f t="shared" si="113"/>
        <v>0</v>
      </c>
      <c r="BM265" s="67">
        <f t="shared" si="114"/>
        <v>2</v>
      </c>
    </row>
    <row r="266" spans="1:70" x14ac:dyDescent="0.2">
      <c r="A266" s="83">
        <v>34</v>
      </c>
      <c r="B266" s="35">
        <v>725</v>
      </c>
      <c r="C266" s="28" t="s">
        <v>163</v>
      </c>
      <c r="D266" s="28" t="s">
        <v>164</v>
      </c>
      <c r="E266" s="28" t="s">
        <v>4</v>
      </c>
      <c r="F266" s="28" t="s">
        <v>188</v>
      </c>
      <c r="G266" s="26" t="s">
        <v>181</v>
      </c>
      <c r="H266" s="28" t="s">
        <v>27</v>
      </c>
      <c r="I266" s="28" t="s">
        <v>28</v>
      </c>
      <c r="J266" s="28" t="s">
        <v>17</v>
      </c>
      <c r="K266" s="26"/>
      <c r="L266" s="26"/>
      <c r="M266" s="36">
        <v>20</v>
      </c>
      <c r="N266" s="26">
        <v>0</v>
      </c>
      <c r="O266" s="26">
        <f t="shared" si="102"/>
        <v>0</v>
      </c>
      <c r="P266" s="26"/>
      <c r="Q266" s="36">
        <v>19</v>
      </c>
      <c r="R266" s="26">
        <v>0</v>
      </c>
      <c r="S266" s="26">
        <f t="shared" si="103"/>
        <v>0</v>
      </c>
      <c r="T266" s="26"/>
      <c r="U266" s="26"/>
      <c r="V266" s="36" t="s">
        <v>392</v>
      </c>
      <c r="W266" s="26">
        <v>0</v>
      </c>
      <c r="X266" s="26">
        <f t="shared" si="104"/>
        <v>0</v>
      </c>
      <c r="Y266" s="26"/>
      <c r="Z266" s="36" t="s">
        <v>392</v>
      </c>
      <c r="AA266" s="26">
        <v>0</v>
      </c>
      <c r="AB266" s="26">
        <f t="shared" si="105"/>
        <v>0</v>
      </c>
      <c r="AC266" s="26"/>
      <c r="AD266" s="26"/>
      <c r="AE266" s="36" t="s">
        <v>405</v>
      </c>
      <c r="AF266" s="26">
        <v>0</v>
      </c>
      <c r="AG266" s="26">
        <f t="shared" si="106"/>
        <v>0</v>
      </c>
      <c r="AH266" s="26"/>
      <c r="AI266" s="36" t="s">
        <v>405</v>
      </c>
      <c r="AJ266" s="26">
        <v>0</v>
      </c>
      <c r="AK266" s="26">
        <f t="shared" si="107"/>
        <v>0</v>
      </c>
      <c r="AL266" s="26"/>
      <c r="AM266" s="26"/>
      <c r="AN266" s="36"/>
      <c r="AO266" s="26"/>
      <c r="AP266" s="26">
        <f t="shared" si="108"/>
        <v>0</v>
      </c>
      <c r="AQ266" s="26"/>
      <c r="AR266" s="36"/>
      <c r="AS266" s="26"/>
      <c r="AT266" s="26">
        <f t="shared" si="109"/>
        <v>0</v>
      </c>
      <c r="AU266" s="26"/>
      <c r="AV266" s="26"/>
      <c r="AW266" s="36"/>
      <c r="AX266" s="26"/>
      <c r="AY266" s="26">
        <f t="shared" si="110"/>
        <v>0</v>
      </c>
      <c r="AZ266" s="26"/>
      <c r="BA266" s="36"/>
      <c r="BB266" s="26"/>
      <c r="BC266" s="26">
        <f t="shared" si="111"/>
        <v>0</v>
      </c>
      <c r="BD266" s="26"/>
      <c r="BE266" s="26"/>
      <c r="BF266" s="36"/>
      <c r="BG266" s="26"/>
      <c r="BH266" s="26">
        <f t="shared" si="112"/>
        <v>0</v>
      </c>
      <c r="BI266" s="26"/>
      <c r="BJ266" s="36"/>
      <c r="BK266" s="26"/>
      <c r="BL266" s="26">
        <f t="shared" si="113"/>
        <v>0</v>
      </c>
      <c r="BM266" s="67">
        <f t="shared" si="114"/>
        <v>0</v>
      </c>
    </row>
    <row r="267" spans="1:70" x14ac:dyDescent="0.2">
      <c r="A267" s="83">
        <v>35</v>
      </c>
      <c r="B267" s="35">
        <v>7</v>
      </c>
      <c r="C267" s="28" t="s">
        <v>93</v>
      </c>
      <c r="D267" s="28" t="s">
        <v>175</v>
      </c>
      <c r="E267" s="28" t="s">
        <v>4</v>
      </c>
      <c r="F267" s="28" t="s">
        <v>244</v>
      </c>
      <c r="G267" s="26" t="s">
        <v>39</v>
      </c>
      <c r="H267" s="28" t="s">
        <v>27</v>
      </c>
      <c r="I267" s="28" t="s">
        <v>180</v>
      </c>
      <c r="J267" s="28" t="s">
        <v>17</v>
      </c>
      <c r="K267" s="26"/>
      <c r="L267" s="26"/>
      <c r="M267" s="36">
        <v>21</v>
      </c>
      <c r="N267" s="26">
        <v>0</v>
      </c>
      <c r="O267" s="26">
        <f t="shared" si="102"/>
        <v>0</v>
      </c>
      <c r="P267" s="26"/>
      <c r="Q267" s="36">
        <v>21</v>
      </c>
      <c r="R267" s="26">
        <v>0</v>
      </c>
      <c r="S267" s="26">
        <f t="shared" si="103"/>
        <v>0</v>
      </c>
      <c r="T267" s="26"/>
      <c r="U267" s="26"/>
      <c r="V267" s="36"/>
      <c r="W267" s="26"/>
      <c r="X267" s="26">
        <f t="shared" si="104"/>
        <v>0</v>
      </c>
      <c r="Y267" s="26"/>
      <c r="Z267" s="36"/>
      <c r="AA267" s="26"/>
      <c r="AB267" s="26">
        <f t="shared" si="105"/>
        <v>0</v>
      </c>
      <c r="AC267" s="26"/>
      <c r="AD267" s="26"/>
      <c r="AE267" s="36"/>
      <c r="AF267" s="26"/>
      <c r="AG267" s="26">
        <f t="shared" si="106"/>
        <v>0</v>
      </c>
      <c r="AH267" s="26"/>
      <c r="AI267" s="36"/>
      <c r="AJ267" s="26"/>
      <c r="AK267" s="26">
        <f t="shared" si="107"/>
        <v>0</v>
      </c>
      <c r="AL267" s="26"/>
      <c r="AM267" s="26"/>
      <c r="AN267" s="36"/>
      <c r="AO267" s="26"/>
      <c r="AP267" s="26">
        <f t="shared" si="108"/>
        <v>0</v>
      </c>
      <c r="AQ267" s="26"/>
      <c r="AR267" s="36"/>
      <c r="AS267" s="26"/>
      <c r="AT267" s="26">
        <f t="shared" si="109"/>
        <v>0</v>
      </c>
      <c r="AU267" s="26"/>
      <c r="AV267" s="26"/>
      <c r="AW267" s="36"/>
      <c r="AX267" s="26"/>
      <c r="AY267" s="26">
        <f t="shared" si="110"/>
        <v>0</v>
      </c>
      <c r="AZ267" s="26"/>
      <c r="BA267" s="36"/>
      <c r="BB267" s="26"/>
      <c r="BC267" s="26">
        <f t="shared" si="111"/>
        <v>0</v>
      </c>
      <c r="BD267" s="26"/>
      <c r="BE267" s="26"/>
      <c r="BF267" s="36"/>
      <c r="BG267" s="26"/>
      <c r="BH267" s="26">
        <f t="shared" si="112"/>
        <v>0</v>
      </c>
      <c r="BI267" s="26"/>
      <c r="BJ267" s="36"/>
      <c r="BK267" s="26"/>
      <c r="BL267" s="26">
        <f t="shared" si="113"/>
        <v>0</v>
      </c>
      <c r="BM267" s="67">
        <f t="shared" si="114"/>
        <v>0</v>
      </c>
    </row>
    <row r="268" spans="1:70" ht="17" thickBot="1" x14ac:dyDescent="0.25">
      <c r="A268" s="84">
        <v>36</v>
      </c>
      <c r="B268" s="41">
        <v>86</v>
      </c>
      <c r="C268" s="42" t="s">
        <v>346</v>
      </c>
      <c r="D268" s="42" t="s">
        <v>347</v>
      </c>
      <c r="E268" s="42" t="s">
        <v>4</v>
      </c>
      <c r="F268" s="42" t="s">
        <v>348</v>
      </c>
      <c r="G268" s="43" t="s">
        <v>43</v>
      </c>
      <c r="H268" s="42" t="s">
        <v>29</v>
      </c>
      <c r="I268" s="42" t="s">
        <v>30</v>
      </c>
      <c r="J268" s="42" t="s">
        <v>50</v>
      </c>
      <c r="K268" s="43"/>
      <c r="L268" s="43"/>
      <c r="M268" s="44">
        <v>25</v>
      </c>
      <c r="N268" s="43">
        <v>0</v>
      </c>
      <c r="O268" s="43">
        <f t="shared" si="102"/>
        <v>0</v>
      </c>
      <c r="P268" s="43"/>
      <c r="Q268" s="44">
        <v>17</v>
      </c>
      <c r="R268" s="43">
        <v>0</v>
      </c>
      <c r="S268" s="43">
        <f t="shared" si="103"/>
        <v>0</v>
      </c>
      <c r="T268" s="43"/>
      <c r="U268" s="43"/>
      <c r="V268" s="44"/>
      <c r="W268" s="43"/>
      <c r="X268" s="43">
        <f t="shared" si="104"/>
        <v>0</v>
      </c>
      <c r="Y268" s="43"/>
      <c r="Z268" s="44"/>
      <c r="AA268" s="43"/>
      <c r="AB268" s="43">
        <f t="shared" si="105"/>
        <v>0</v>
      </c>
      <c r="AC268" s="43"/>
      <c r="AD268" s="43"/>
      <c r="AE268" s="44"/>
      <c r="AF268" s="43"/>
      <c r="AG268" s="43">
        <f t="shared" si="106"/>
        <v>0</v>
      </c>
      <c r="AH268" s="43"/>
      <c r="AI268" s="44"/>
      <c r="AJ268" s="43"/>
      <c r="AK268" s="43">
        <f t="shared" si="107"/>
        <v>0</v>
      </c>
      <c r="AL268" s="43"/>
      <c r="AM268" s="43"/>
      <c r="AN268" s="44"/>
      <c r="AO268" s="43"/>
      <c r="AP268" s="43">
        <f t="shared" si="108"/>
        <v>0</v>
      </c>
      <c r="AQ268" s="43"/>
      <c r="AR268" s="44"/>
      <c r="AS268" s="43"/>
      <c r="AT268" s="43">
        <f t="shared" si="109"/>
        <v>0</v>
      </c>
      <c r="AU268" s="43"/>
      <c r="AV268" s="43"/>
      <c r="AW268" s="44"/>
      <c r="AX268" s="43"/>
      <c r="AY268" s="43">
        <f t="shared" si="110"/>
        <v>0</v>
      </c>
      <c r="AZ268" s="43"/>
      <c r="BA268" s="44"/>
      <c r="BB268" s="43"/>
      <c r="BC268" s="43">
        <f t="shared" si="111"/>
        <v>0</v>
      </c>
      <c r="BD268" s="43"/>
      <c r="BE268" s="43"/>
      <c r="BF268" s="44"/>
      <c r="BG268" s="43"/>
      <c r="BH268" s="43">
        <f t="shared" si="112"/>
        <v>0</v>
      </c>
      <c r="BI268" s="43"/>
      <c r="BJ268" s="44"/>
      <c r="BK268" s="43"/>
      <c r="BL268" s="43">
        <f t="shared" si="113"/>
        <v>0</v>
      </c>
      <c r="BM268" s="68">
        <f t="shared" si="114"/>
        <v>0</v>
      </c>
    </row>
    <row r="269" spans="1:70" s="17" customFormat="1" x14ac:dyDescent="0.2">
      <c r="A269" s="78"/>
      <c r="B269" s="15"/>
      <c r="C269" s="13"/>
      <c r="D269" s="13"/>
      <c r="E269" s="13"/>
      <c r="F269" s="13"/>
      <c r="G269" s="15"/>
      <c r="H269" s="13"/>
      <c r="I269" s="13"/>
      <c r="J269" s="13"/>
      <c r="K269" s="15"/>
      <c r="L269" s="15"/>
      <c r="M269" s="16"/>
      <c r="N269" s="15"/>
      <c r="O269" s="15"/>
      <c r="P269" s="15"/>
      <c r="Q269" s="16"/>
      <c r="R269" s="15"/>
      <c r="S269" s="15"/>
      <c r="T269" s="15"/>
      <c r="U269" s="15"/>
      <c r="V269" s="16"/>
      <c r="W269" s="15"/>
      <c r="X269" s="15"/>
      <c r="Y269" s="15"/>
      <c r="Z269" s="16"/>
      <c r="AA269" s="15"/>
      <c r="AB269" s="15"/>
      <c r="AC269" s="15"/>
      <c r="AD269" s="15"/>
      <c r="AE269" s="16"/>
      <c r="AF269" s="15"/>
      <c r="AG269" s="15"/>
      <c r="AH269" s="15"/>
      <c r="AI269" s="16"/>
      <c r="AJ269" s="15"/>
      <c r="AK269" s="15"/>
      <c r="AL269" s="15"/>
      <c r="AM269" s="15"/>
      <c r="AN269" s="16"/>
      <c r="AO269" s="15"/>
      <c r="AP269" s="15"/>
      <c r="AQ269" s="15"/>
      <c r="AR269" s="16"/>
      <c r="AS269" s="15"/>
      <c r="AT269" s="15"/>
      <c r="AU269" s="15"/>
      <c r="AV269" s="15"/>
      <c r="AW269" s="16"/>
      <c r="AX269" s="15"/>
      <c r="AY269" s="15"/>
      <c r="AZ269" s="15"/>
      <c r="BA269" s="16"/>
      <c r="BB269" s="15"/>
      <c r="BC269" s="15"/>
      <c r="BD269" s="15"/>
      <c r="BE269" s="15"/>
      <c r="BF269" s="16"/>
      <c r="BG269" s="15"/>
      <c r="BH269" s="15"/>
      <c r="BI269" s="15"/>
      <c r="BJ269" s="16"/>
      <c r="BK269" s="15"/>
      <c r="BL269" s="15"/>
      <c r="BM269" s="15"/>
    </row>
    <row r="270" spans="1:70" ht="44" customHeight="1" x14ac:dyDescent="0.2">
      <c r="B270" s="90" t="s">
        <v>398</v>
      </c>
      <c r="C270" s="106"/>
      <c r="D270" s="106"/>
      <c r="E270" s="106"/>
      <c r="F270" s="106"/>
      <c r="G270" s="106"/>
      <c r="H270" s="106"/>
      <c r="I270" s="106"/>
      <c r="J270" s="107"/>
      <c r="K270" s="88" t="s">
        <v>399</v>
      </c>
      <c r="L270" s="88"/>
      <c r="M270" s="88"/>
      <c r="N270" s="88"/>
      <c r="O270" s="88"/>
      <c r="P270" s="88"/>
      <c r="Q270" s="88"/>
      <c r="R270" s="88"/>
      <c r="S270" s="88"/>
      <c r="T270" s="88" t="s">
        <v>400</v>
      </c>
      <c r="U270" s="88"/>
      <c r="V270" s="88"/>
      <c r="W270" s="88"/>
      <c r="X270" s="88"/>
      <c r="Y270" s="88"/>
      <c r="Z270" s="88"/>
      <c r="AA270" s="88"/>
      <c r="AB270" s="88"/>
      <c r="AC270" s="88" t="s">
        <v>401</v>
      </c>
      <c r="AD270" s="88"/>
      <c r="AE270" s="88"/>
      <c r="AF270" s="88"/>
      <c r="AG270" s="88"/>
      <c r="AH270" s="88"/>
      <c r="AI270" s="88"/>
      <c r="AJ270" s="88"/>
      <c r="AK270" s="88"/>
      <c r="AL270" s="88" t="s">
        <v>402</v>
      </c>
      <c r="AM270" s="88"/>
      <c r="AN270" s="88"/>
      <c r="AO270" s="88"/>
      <c r="AP270" s="88"/>
      <c r="AQ270" s="88"/>
      <c r="AR270" s="88"/>
      <c r="AS270" s="88"/>
      <c r="AT270" s="88"/>
      <c r="AU270" s="88" t="s">
        <v>403</v>
      </c>
      <c r="AV270" s="88"/>
      <c r="AW270" s="88"/>
      <c r="AX270" s="88"/>
      <c r="AY270" s="88"/>
      <c r="AZ270" s="88"/>
      <c r="BA270" s="88"/>
      <c r="BB270" s="88"/>
      <c r="BC270" s="88"/>
      <c r="BD270" s="88" t="s">
        <v>404</v>
      </c>
      <c r="BE270" s="88"/>
      <c r="BF270" s="88"/>
      <c r="BG270" s="88"/>
      <c r="BH270" s="88"/>
      <c r="BI270" s="88"/>
      <c r="BJ270" s="88"/>
      <c r="BK270" s="88"/>
      <c r="BL270" s="88"/>
    </row>
    <row r="271" spans="1:70" ht="8" customHeight="1" thickBot="1" x14ac:dyDescent="0.25">
      <c r="B271" s="4"/>
      <c r="C271" s="6"/>
      <c r="D271" s="6"/>
      <c r="E271" s="6"/>
      <c r="F271" s="6"/>
      <c r="G271" s="4"/>
      <c r="H271" s="6"/>
      <c r="I271" s="6"/>
      <c r="J271" s="6"/>
    </row>
    <row r="272" spans="1:70" s="9" customFormat="1" ht="41" customHeight="1" thickBot="1" x14ac:dyDescent="0.2">
      <c r="A272" s="82" t="s">
        <v>549</v>
      </c>
      <c r="B272" s="55" t="s">
        <v>90</v>
      </c>
      <c r="C272" s="56" t="s">
        <v>0</v>
      </c>
      <c r="D272" s="56" t="s">
        <v>1</v>
      </c>
      <c r="E272" s="56" t="s">
        <v>2</v>
      </c>
      <c r="F272" s="56" t="s">
        <v>19</v>
      </c>
      <c r="G272" s="57" t="s">
        <v>20</v>
      </c>
      <c r="H272" s="56" t="s">
        <v>21</v>
      </c>
      <c r="I272" s="56" t="s">
        <v>22</v>
      </c>
      <c r="J272" s="56" t="s">
        <v>23</v>
      </c>
      <c r="K272" s="58" t="s">
        <v>377</v>
      </c>
      <c r="L272" s="58" t="s">
        <v>378</v>
      </c>
      <c r="M272" s="58" t="s">
        <v>397</v>
      </c>
      <c r="N272" s="58" t="s">
        <v>396</v>
      </c>
      <c r="O272" s="58" t="s">
        <v>379</v>
      </c>
      <c r="P272" s="58" t="s">
        <v>395</v>
      </c>
      <c r="Q272" s="58" t="s">
        <v>393</v>
      </c>
      <c r="R272" s="58" t="s">
        <v>394</v>
      </c>
      <c r="S272" s="58" t="s">
        <v>379</v>
      </c>
      <c r="T272" s="58" t="s">
        <v>377</v>
      </c>
      <c r="U272" s="58" t="s">
        <v>378</v>
      </c>
      <c r="V272" s="58" t="s">
        <v>397</v>
      </c>
      <c r="W272" s="58" t="s">
        <v>396</v>
      </c>
      <c r="X272" s="58" t="s">
        <v>380</v>
      </c>
      <c r="Y272" s="58" t="s">
        <v>395</v>
      </c>
      <c r="Z272" s="58" t="s">
        <v>393</v>
      </c>
      <c r="AA272" s="58" t="s">
        <v>394</v>
      </c>
      <c r="AB272" s="58" t="s">
        <v>381</v>
      </c>
      <c r="AC272" s="58" t="s">
        <v>377</v>
      </c>
      <c r="AD272" s="58" t="s">
        <v>378</v>
      </c>
      <c r="AE272" s="58" t="s">
        <v>397</v>
      </c>
      <c r="AF272" s="58" t="s">
        <v>396</v>
      </c>
      <c r="AG272" s="58" t="s">
        <v>382</v>
      </c>
      <c r="AH272" s="58" t="s">
        <v>395</v>
      </c>
      <c r="AI272" s="58" t="s">
        <v>393</v>
      </c>
      <c r="AJ272" s="58" t="s">
        <v>394</v>
      </c>
      <c r="AK272" s="58" t="s">
        <v>383</v>
      </c>
      <c r="AL272" s="58" t="s">
        <v>377</v>
      </c>
      <c r="AM272" s="58" t="s">
        <v>378</v>
      </c>
      <c r="AN272" s="58" t="s">
        <v>397</v>
      </c>
      <c r="AO272" s="58" t="s">
        <v>396</v>
      </c>
      <c r="AP272" s="58" t="s">
        <v>384</v>
      </c>
      <c r="AQ272" s="58" t="s">
        <v>395</v>
      </c>
      <c r="AR272" s="58" t="s">
        <v>393</v>
      </c>
      <c r="AS272" s="58" t="s">
        <v>394</v>
      </c>
      <c r="AT272" s="58" t="s">
        <v>385</v>
      </c>
      <c r="AU272" s="58" t="s">
        <v>377</v>
      </c>
      <c r="AV272" s="58" t="s">
        <v>378</v>
      </c>
      <c r="AW272" s="58" t="s">
        <v>397</v>
      </c>
      <c r="AX272" s="58" t="s">
        <v>396</v>
      </c>
      <c r="AY272" s="58" t="s">
        <v>386</v>
      </c>
      <c r="AZ272" s="58" t="s">
        <v>395</v>
      </c>
      <c r="BA272" s="58" t="s">
        <v>393</v>
      </c>
      <c r="BB272" s="58" t="s">
        <v>394</v>
      </c>
      <c r="BC272" s="58" t="s">
        <v>387</v>
      </c>
      <c r="BD272" s="58" t="s">
        <v>377</v>
      </c>
      <c r="BE272" s="58" t="s">
        <v>378</v>
      </c>
      <c r="BF272" s="58" t="s">
        <v>397</v>
      </c>
      <c r="BG272" s="58" t="s">
        <v>396</v>
      </c>
      <c r="BH272" s="58" t="s">
        <v>388</v>
      </c>
      <c r="BI272" s="58" t="s">
        <v>395</v>
      </c>
      <c r="BJ272" s="58" t="s">
        <v>393</v>
      </c>
      <c r="BK272" s="58" t="s">
        <v>394</v>
      </c>
      <c r="BL272" s="79" t="s">
        <v>389</v>
      </c>
      <c r="BM272" s="80" t="s">
        <v>390</v>
      </c>
      <c r="BN272" s="18"/>
      <c r="BO272" s="18"/>
      <c r="BP272" s="18"/>
      <c r="BQ272" s="18"/>
      <c r="BR272" s="18"/>
    </row>
    <row r="273" spans="1:70" s="2" customFormat="1" ht="15" customHeight="1" x14ac:dyDescent="0.2">
      <c r="A273" s="83">
        <v>1</v>
      </c>
      <c r="B273" s="31">
        <v>55</v>
      </c>
      <c r="C273" s="32" t="s">
        <v>65</v>
      </c>
      <c r="D273" s="32" t="s">
        <v>160</v>
      </c>
      <c r="E273" s="32" t="s">
        <v>4</v>
      </c>
      <c r="F273" s="32" t="s">
        <v>186</v>
      </c>
      <c r="G273" s="33" t="s">
        <v>37</v>
      </c>
      <c r="H273" s="32" t="s">
        <v>29</v>
      </c>
      <c r="I273" s="32" t="s">
        <v>30</v>
      </c>
      <c r="J273" s="32" t="s">
        <v>14</v>
      </c>
      <c r="K273" s="33">
        <v>3</v>
      </c>
      <c r="L273" s="33">
        <v>1</v>
      </c>
      <c r="M273" s="34">
        <v>1</v>
      </c>
      <c r="N273" s="33">
        <v>25</v>
      </c>
      <c r="O273" s="33">
        <f t="shared" ref="O273:O302" si="115">K273+L273+N273</f>
        <v>29</v>
      </c>
      <c r="P273" s="33">
        <v>1</v>
      </c>
      <c r="Q273" s="34">
        <v>1</v>
      </c>
      <c r="R273" s="33">
        <v>25</v>
      </c>
      <c r="S273" s="33">
        <f t="shared" ref="S273:S302" si="116">P273+R273</f>
        <v>26</v>
      </c>
      <c r="T273" s="33">
        <v>3</v>
      </c>
      <c r="U273" s="33">
        <v>1</v>
      </c>
      <c r="V273" s="34">
        <v>1</v>
      </c>
      <c r="W273" s="33">
        <v>25</v>
      </c>
      <c r="X273" s="33">
        <f t="shared" ref="X273:X302" si="117">T273+U273+W273</f>
        <v>29</v>
      </c>
      <c r="Y273" s="33">
        <v>1</v>
      </c>
      <c r="Z273" s="34">
        <v>1</v>
      </c>
      <c r="AA273" s="33">
        <v>25</v>
      </c>
      <c r="AB273" s="33">
        <f t="shared" ref="AB273:AB302" si="118">Y273+AA273</f>
        <v>26</v>
      </c>
      <c r="AC273" s="33">
        <v>3</v>
      </c>
      <c r="AD273" s="33">
        <v>1</v>
      </c>
      <c r="AE273" s="34">
        <v>1</v>
      </c>
      <c r="AF273" s="33">
        <v>25</v>
      </c>
      <c r="AG273" s="33">
        <f t="shared" ref="AG273:AG302" si="119">AC273+AD273+AF273</f>
        <v>29</v>
      </c>
      <c r="AH273" s="33"/>
      <c r="AI273" s="34">
        <v>1</v>
      </c>
      <c r="AJ273" s="33">
        <v>25</v>
      </c>
      <c r="AK273" s="33">
        <f t="shared" ref="AK273:AK302" si="120">AH273+AJ273</f>
        <v>25</v>
      </c>
      <c r="AL273" s="33">
        <v>3</v>
      </c>
      <c r="AM273" s="33"/>
      <c r="AN273" s="34">
        <v>1</v>
      </c>
      <c r="AO273" s="33">
        <v>25</v>
      </c>
      <c r="AP273" s="33">
        <f t="shared" ref="AP273:AP302" si="121">AL273+AM273+AO273</f>
        <v>28</v>
      </c>
      <c r="AQ273" s="33"/>
      <c r="AR273" s="34">
        <v>1</v>
      </c>
      <c r="AS273" s="33">
        <v>25</v>
      </c>
      <c r="AT273" s="33">
        <f t="shared" ref="AT273:AT302" si="122">AQ273+AS273</f>
        <v>25</v>
      </c>
      <c r="AU273" s="33">
        <v>3</v>
      </c>
      <c r="AV273" s="33">
        <v>1</v>
      </c>
      <c r="AW273" s="34">
        <v>1</v>
      </c>
      <c r="AX273" s="33">
        <v>25</v>
      </c>
      <c r="AY273" s="33">
        <f t="shared" ref="AY273:AY302" si="123">AU273+AV273+AX273</f>
        <v>29</v>
      </c>
      <c r="AZ273" s="33">
        <v>1</v>
      </c>
      <c r="BA273" s="34">
        <v>2</v>
      </c>
      <c r="BB273" s="33">
        <v>20</v>
      </c>
      <c r="BC273" s="33">
        <f t="shared" ref="BC273:BC302" si="124">AZ273+BB273</f>
        <v>21</v>
      </c>
      <c r="BD273" s="33">
        <v>3</v>
      </c>
      <c r="BE273" s="33"/>
      <c r="BF273" s="34" t="s">
        <v>392</v>
      </c>
      <c r="BG273" s="33">
        <v>0</v>
      </c>
      <c r="BH273" s="33">
        <f t="shared" ref="BH273:BH302" si="125">BD273+BE273+BG273</f>
        <v>3</v>
      </c>
      <c r="BI273" s="33">
        <v>1</v>
      </c>
      <c r="BJ273" s="34">
        <v>1</v>
      </c>
      <c r="BK273" s="33">
        <v>25</v>
      </c>
      <c r="BL273" s="33">
        <f t="shared" ref="BL273:BL302" si="126">BI273+BK273</f>
        <v>26</v>
      </c>
      <c r="BM273" s="66">
        <f t="shared" ref="BM273:BM302" si="127">BL273+BH273+BC273+AY273+AT273+AP273+AK273+AG273+AB273+X273+S273+O273</f>
        <v>296</v>
      </c>
      <c r="BN273" s="19"/>
      <c r="BO273" s="19"/>
      <c r="BP273" s="19"/>
      <c r="BQ273" s="19"/>
      <c r="BR273" s="19"/>
    </row>
    <row r="274" spans="1:70" s="2" customFormat="1" ht="15" customHeight="1" x14ac:dyDescent="0.2">
      <c r="A274" s="83">
        <v>2</v>
      </c>
      <c r="B274" s="35">
        <v>6</v>
      </c>
      <c r="C274" s="28" t="s">
        <v>65</v>
      </c>
      <c r="D274" s="40" t="s">
        <v>156</v>
      </c>
      <c r="E274" s="28" t="s">
        <v>4</v>
      </c>
      <c r="F274" s="28" t="s">
        <v>184</v>
      </c>
      <c r="G274" s="26" t="s">
        <v>37</v>
      </c>
      <c r="H274" s="28" t="s">
        <v>40</v>
      </c>
      <c r="I274" s="28" t="s">
        <v>30</v>
      </c>
      <c r="J274" s="28" t="s">
        <v>17</v>
      </c>
      <c r="K274" s="26">
        <v>2</v>
      </c>
      <c r="L274" s="26"/>
      <c r="M274" s="36">
        <v>2</v>
      </c>
      <c r="N274" s="26">
        <v>20</v>
      </c>
      <c r="O274" s="26">
        <f t="shared" si="115"/>
        <v>22</v>
      </c>
      <c r="P274" s="26"/>
      <c r="Q274" s="36">
        <v>3</v>
      </c>
      <c r="R274" s="26">
        <v>16</v>
      </c>
      <c r="S274" s="26">
        <f t="shared" si="116"/>
        <v>16</v>
      </c>
      <c r="T274" s="26"/>
      <c r="U274" s="26"/>
      <c r="V274" s="36" t="s">
        <v>392</v>
      </c>
      <c r="W274" s="26">
        <v>0</v>
      </c>
      <c r="X274" s="26">
        <f t="shared" si="117"/>
        <v>0</v>
      </c>
      <c r="Y274" s="26"/>
      <c r="Z274" s="36">
        <v>2</v>
      </c>
      <c r="AA274" s="26">
        <v>20</v>
      </c>
      <c r="AB274" s="26">
        <f t="shared" si="118"/>
        <v>20</v>
      </c>
      <c r="AC274" s="26">
        <v>2</v>
      </c>
      <c r="AD274" s="26"/>
      <c r="AE274" s="36" t="s">
        <v>392</v>
      </c>
      <c r="AF274" s="26">
        <v>0</v>
      </c>
      <c r="AG274" s="26">
        <f t="shared" si="119"/>
        <v>2</v>
      </c>
      <c r="AH274" s="26"/>
      <c r="AI274" s="36">
        <v>4</v>
      </c>
      <c r="AJ274" s="26">
        <v>13</v>
      </c>
      <c r="AK274" s="26">
        <f t="shared" si="120"/>
        <v>13</v>
      </c>
      <c r="AL274" s="26">
        <v>2</v>
      </c>
      <c r="AM274" s="26">
        <v>1</v>
      </c>
      <c r="AN274" s="36">
        <v>2</v>
      </c>
      <c r="AO274" s="26">
        <v>20</v>
      </c>
      <c r="AP274" s="26">
        <f t="shared" si="121"/>
        <v>23</v>
      </c>
      <c r="AQ274" s="26">
        <v>1</v>
      </c>
      <c r="AR274" s="36">
        <v>2</v>
      </c>
      <c r="AS274" s="26">
        <v>20</v>
      </c>
      <c r="AT274" s="26">
        <f t="shared" si="122"/>
        <v>21</v>
      </c>
      <c r="AU274" s="26">
        <v>1</v>
      </c>
      <c r="AV274" s="26"/>
      <c r="AW274" s="36" t="s">
        <v>392</v>
      </c>
      <c r="AX274" s="26">
        <v>0</v>
      </c>
      <c r="AY274" s="26">
        <f t="shared" si="123"/>
        <v>1</v>
      </c>
      <c r="AZ274" s="26"/>
      <c r="BA274" s="36">
        <v>3</v>
      </c>
      <c r="BB274" s="26">
        <v>16</v>
      </c>
      <c r="BC274" s="26">
        <f t="shared" si="124"/>
        <v>16</v>
      </c>
      <c r="BD274" s="26">
        <v>2</v>
      </c>
      <c r="BE274" s="26">
        <v>1</v>
      </c>
      <c r="BF274" s="36" t="s">
        <v>392</v>
      </c>
      <c r="BG274" s="26">
        <v>0</v>
      </c>
      <c r="BH274" s="26">
        <f t="shared" si="125"/>
        <v>3</v>
      </c>
      <c r="BI274" s="26"/>
      <c r="BJ274" s="36">
        <v>2</v>
      </c>
      <c r="BK274" s="26">
        <v>20</v>
      </c>
      <c r="BL274" s="26">
        <f t="shared" si="126"/>
        <v>20</v>
      </c>
      <c r="BM274" s="67">
        <f t="shared" si="127"/>
        <v>157</v>
      </c>
      <c r="BN274" s="19"/>
      <c r="BO274" s="19"/>
      <c r="BP274" s="19"/>
      <c r="BQ274" s="19"/>
      <c r="BR274" s="19"/>
    </row>
    <row r="275" spans="1:70" x14ac:dyDescent="0.2">
      <c r="A275" s="83">
        <v>3</v>
      </c>
      <c r="B275" s="35">
        <v>23</v>
      </c>
      <c r="C275" s="70" t="s">
        <v>309</v>
      </c>
      <c r="D275" s="70" t="s">
        <v>310</v>
      </c>
      <c r="E275" s="70" t="s">
        <v>311</v>
      </c>
      <c r="F275" s="70" t="s">
        <v>312</v>
      </c>
      <c r="G275" s="71" t="s">
        <v>15</v>
      </c>
      <c r="H275" s="70" t="s">
        <v>13</v>
      </c>
      <c r="I275" s="70" t="s">
        <v>313</v>
      </c>
      <c r="J275" s="70" t="s">
        <v>17</v>
      </c>
      <c r="K275" s="26">
        <v>1</v>
      </c>
      <c r="L275" s="26"/>
      <c r="M275" s="36">
        <v>3</v>
      </c>
      <c r="N275" s="26">
        <v>16</v>
      </c>
      <c r="O275" s="26">
        <f t="shared" si="115"/>
        <v>17</v>
      </c>
      <c r="P275" s="26"/>
      <c r="Q275" s="36">
        <v>4</v>
      </c>
      <c r="R275" s="26">
        <v>13</v>
      </c>
      <c r="S275" s="26">
        <f t="shared" si="116"/>
        <v>13</v>
      </c>
      <c r="T275" s="26"/>
      <c r="U275" s="26"/>
      <c r="V275" s="36">
        <v>3</v>
      </c>
      <c r="W275" s="26">
        <v>16</v>
      </c>
      <c r="X275" s="26">
        <f t="shared" si="117"/>
        <v>16</v>
      </c>
      <c r="Y275" s="26"/>
      <c r="Z275" s="36">
        <v>4</v>
      </c>
      <c r="AA275" s="26">
        <v>13</v>
      </c>
      <c r="AB275" s="26">
        <f t="shared" si="118"/>
        <v>13</v>
      </c>
      <c r="AC275" s="26"/>
      <c r="AD275" s="26"/>
      <c r="AE275" s="36">
        <v>5</v>
      </c>
      <c r="AF275" s="26">
        <v>11</v>
      </c>
      <c r="AG275" s="26">
        <f t="shared" si="119"/>
        <v>11</v>
      </c>
      <c r="AH275" s="26"/>
      <c r="AI275" s="36">
        <v>5</v>
      </c>
      <c r="AJ275" s="26">
        <v>11</v>
      </c>
      <c r="AK275" s="26">
        <f t="shared" si="120"/>
        <v>11</v>
      </c>
      <c r="AL275" s="26"/>
      <c r="AM275" s="26"/>
      <c r="AN275" s="36"/>
      <c r="AO275" s="26"/>
      <c r="AP275" s="26">
        <f t="shared" si="121"/>
        <v>0</v>
      </c>
      <c r="AQ275" s="26"/>
      <c r="AR275" s="36"/>
      <c r="AS275" s="26"/>
      <c r="AT275" s="26">
        <f t="shared" si="122"/>
        <v>0</v>
      </c>
      <c r="AU275" s="26"/>
      <c r="AV275" s="26"/>
      <c r="AW275" s="36">
        <v>6</v>
      </c>
      <c r="AX275" s="26">
        <v>10</v>
      </c>
      <c r="AY275" s="26">
        <f t="shared" si="123"/>
        <v>10</v>
      </c>
      <c r="AZ275" s="26"/>
      <c r="BA275" s="36">
        <v>1</v>
      </c>
      <c r="BB275" s="26">
        <v>25</v>
      </c>
      <c r="BC275" s="26">
        <f t="shared" si="124"/>
        <v>25</v>
      </c>
      <c r="BD275" s="26">
        <v>1</v>
      </c>
      <c r="BE275" s="26"/>
      <c r="BF275" s="36">
        <v>2</v>
      </c>
      <c r="BG275" s="26">
        <v>20</v>
      </c>
      <c r="BH275" s="26">
        <f t="shared" si="125"/>
        <v>21</v>
      </c>
      <c r="BI275" s="26"/>
      <c r="BJ275" s="36">
        <v>4</v>
      </c>
      <c r="BK275" s="26">
        <v>13</v>
      </c>
      <c r="BL275" s="26">
        <f t="shared" si="126"/>
        <v>13</v>
      </c>
      <c r="BM275" s="67">
        <f t="shared" si="127"/>
        <v>150</v>
      </c>
      <c r="BN275" s="19"/>
      <c r="BO275" s="19"/>
      <c r="BP275" s="19"/>
      <c r="BQ275" s="19"/>
      <c r="BR275" s="19"/>
    </row>
    <row r="276" spans="1:70" s="2" customFormat="1" x14ac:dyDescent="0.2">
      <c r="A276" s="83">
        <v>4</v>
      </c>
      <c r="B276" s="35">
        <v>77</v>
      </c>
      <c r="C276" s="28" t="s">
        <v>257</v>
      </c>
      <c r="D276" s="28" t="s">
        <v>469</v>
      </c>
      <c r="E276" s="28" t="s">
        <v>4</v>
      </c>
      <c r="F276" s="70" t="s">
        <v>312</v>
      </c>
      <c r="G276" s="26" t="s">
        <v>15</v>
      </c>
      <c r="H276" s="70" t="s">
        <v>13</v>
      </c>
      <c r="I276" s="28" t="s">
        <v>16</v>
      </c>
      <c r="J276" s="70" t="s">
        <v>17</v>
      </c>
      <c r="K276" s="26"/>
      <c r="L276" s="26"/>
      <c r="M276" s="36">
        <v>25</v>
      </c>
      <c r="N276" s="26">
        <v>0</v>
      </c>
      <c r="O276" s="26">
        <f t="shared" si="115"/>
        <v>0</v>
      </c>
      <c r="P276" s="26"/>
      <c r="Q276" s="36">
        <v>17</v>
      </c>
      <c r="R276" s="26">
        <v>0</v>
      </c>
      <c r="S276" s="26">
        <f t="shared" si="116"/>
        <v>0</v>
      </c>
      <c r="T276" s="26"/>
      <c r="U276" s="26"/>
      <c r="V276" s="36"/>
      <c r="W276" s="26"/>
      <c r="X276" s="26">
        <f t="shared" si="117"/>
        <v>0</v>
      </c>
      <c r="Y276" s="26"/>
      <c r="Z276" s="36"/>
      <c r="AA276" s="26"/>
      <c r="AB276" s="26">
        <f t="shared" si="118"/>
        <v>0</v>
      </c>
      <c r="AC276" s="26"/>
      <c r="AD276" s="26"/>
      <c r="AE276" s="36">
        <v>3</v>
      </c>
      <c r="AF276" s="26">
        <v>16</v>
      </c>
      <c r="AG276" s="26">
        <f t="shared" si="119"/>
        <v>16</v>
      </c>
      <c r="AH276" s="26"/>
      <c r="AI276" s="36">
        <v>3</v>
      </c>
      <c r="AJ276" s="26">
        <v>16</v>
      </c>
      <c r="AK276" s="26">
        <f t="shared" si="120"/>
        <v>16</v>
      </c>
      <c r="AL276" s="26"/>
      <c r="AM276" s="26"/>
      <c r="AN276" s="36">
        <v>4</v>
      </c>
      <c r="AO276" s="26">
        <v>13</v>
      </c>
      <c r="AP276" s="26">
        <f t="shared" si="121"/>
        <v>13</v>
      </c>
      <c r="AQ276" s="26"/>
      <c r="AR276" s="36">
        <v>3</v>
      </c>
      <c r="AS276" s="26">
        <v>16</v>
      </c>
      <c r="AT276" s="26">
        <f t="shared" si="122"/>
        <v>16</v>
      </c>
      <c r="AU276" s="26"/>
      <c r="AV276" s="26"/>
      <c r="AW276" s="36">
        <v>3</v>
      </c>
      <c r="AX276" s="26">
        <v>16</v>
      </c>
      <c r="AY276" s="26">
        <f t="shared" si="123"/>
        <v>16</v>
      </c>
      <c r="AZ276" s="26"/>
      <c r="BA276" s="36">
        <v>4</v>
      </c>
      <c r="BB276" s="26">
        <v>13</v>
      </c>
      <c r="BC276" s="26">
        <f t="shared" si="124"/>
        <v>13</v>
      </c>
      <c r="BD276" s="26"/>
      <c r="BE276" s="26"/>
      <c r="BF276" s="36">
        <v>1</v>
      </c>
      <c r="BG276" s="26">
        <v>25</v>
      </c>
      <c r="BH276" s="26">
        <f t="shared" si="125"/>
        <v>25</v>
      </c>
      <c r="BI276" s="26"/>
      <c r="BJ276" s="36">
        <v>3</v>
      </c>
      <c r="BK276" s="26">
        <v>16</v>
      </c>
      <c r="BL276" s="26">
        <f t="shared" si="126"/>
        <v>16</v>
      </c>
      <c r="BM276" s="67">
        <f t="shared" si="127"/>
        <v>131</v>
      </c>
      <c r="BN276" s="17"/>
      <c r="BO276" s="17"/>
      <c r="BP276" s="17"/>
      <c r="BQ276" s="17"/>
      <c r="BR276" s="17"/>
    </row>
    <row r="277" spans="1:70" s="2" customFormat="1" ht="15" customHeight="1" x14ac:dyDescent="0.2">
      <c r="A277" s="83">
        <v>5</v>
      </c>
      <c r="B277" s="35">
        <v>65</v>
      </c>
      <c r="C277" s="28" t="s">
        <v>173</v>
      </c>
      <c r="D277" s="28" t="s">
        <v>174</v>
      </c>
      <c r="E277" s="28" t="s">
        <v>4</v>
      </c>
      <c r="F277" s="28" t="s">
        <v>191</v>
      </c>
      <c r="G277" s="26" t="s">
        <v>43</v>
      </c>
      <c r="H277" s="28" t="s">
        <v>13</v>
      </c>
      <c r="I277" s="28" t="s">
        <v>16</v>
      </c>
      <c r="J277" s="28" t="s">
        <v>17</v>
      </c>
      <c r="K277" s="26"/>
      <c r="L277" s="26"/>
      <c r="M277" s="36">
        <v>6</v>
      </c>
      <c r="N277" s="26">
        <v>10</v>
      </c>
      <c r="O277" s="26">
        <f t="shared" si="115"/>
        <v>10</v>
      </c>
      <c r="P277" s="26"/>
      <c r="Q277" s="36">
        <v>12</v>
      </c>
      <c r="R277" s="26">
        <v>4</v>
      </c>
      <c r="S277" s="26">
        <f t="shared" si="116"/>
        <v>4</v>
      </c>
      <c r="T277" s="26"/>
      <c r="U277" s="26"/>
      <c r="V277" s="36">
        <v>5</v>
      </c>
      <c r="W277" s="26">
        <v>11</v>
      </c>
      <c r="X277" s="26">
        <f t="shared" si="117"/>
        <v>11</v>
      </c>
      <c r="Y277" s="26"/>
      <c r="Z277" s="36">
        <v>5</v>
      </c>
      <c r="AA277" s="26">
        <v>11</v>
      </c>
      <c r="AB277" s="26">
        <f t="shared" si="118"/>
        <v>11</v>
      </c>
      <c r="AC277" s="26"/>
      <c r="AD277" s="26"/>
      <c r="AE277" s="36" t="s">
        <v>392</v>
      </c>
      <c r="AF277" s="26">
        <v>0</v>
      </c>
      <c r="AG277" s="26">
        <f t="shared" si="119"/>
        <v>0</v>
      </c>
      <c r="AH277" s="26"/>
      <c r="AI277" s="36">
        <v>8</v>
      </c>
      <c r="AJ277" s="26">
        <v>8</v>
      </c>
      <c r="AK277" s="26">
        <f t="shared" si="120"/>
        <v>8</v>
      </c>
      <c r="AL277" s="26"/>
      <c r="AM277" s="26"/>
      <c r="AN277" s="36">
        <v>5</v>
      </c>
      <c r="AO277" s="26">
        <v>11</v>
      </c>
      <c r="AP277" s="26">
        <f t="shared" si="121"/>
        <v>11</v>
      </c>
      <c r="AQ277" s="26"/>
      <c r="AR277" s="36">
        <v>4</v>
      </c>
      <c r="AS277" s="26">
        <v>13</v>
      </c>
      <c r="AT277" s="26">
        <f t="shared" si="122"/>
        <v>13</v>
      </c>
      <c r="AU277" s="26"/>
      <c r="AV277" s="26"/>
      <c r="AW277" s="36">
        <v>5</v>
      </c>
      <c r="AX277" s="26">
        <v>11</v>
      </c>
      <c r="AY277" s="26">
        <f t="shared" si="123"/>
        <v>11</v>
      </c>
      <c r="AZ277" s="26"/>
      <c r="BA277" s="36">
        <v>8</v>
      </c>
      <c r="BB277" s="26">
        <v>8</v>
      </c>
      <c r="BC277" s="26">
        <f t="shared" si="124"/>
        <v>8</v>
      </c>
      <c r="BD277" s="26"/>
      <c r="BE277" s="26"/>
      <c r="BF277" s="36">
        <v>5</v>
      </c>
      <c r="BG277" s="26">
        <v>11</v>
      </c>
      <c r="BH277" s="26">
        <f t="shared" si="125"/>
        <v>11</v>
      </c>
      <c r="BI277" s="26"/>
      <c r="BJ277" s="36">
        <v>6</v>
      </c>
      <c r="BK277" s="26">
        <v>10</v>
      </c>
      <c r="BL277" s="26">
        <f t="shared" si="126"/>
        <v>10</v>
      </c>
      <c r="BM277" s="67">
        <f t="shared" si="127"/>
        <v>108</v>
      </c>
      <c r="BN277" s="19"/>
      <c r="BO277" s="19"/>
      <c r="BP277" s="19"/>
      <c r="BQ277" s="19"/>
      <c r="BR277" s="19"/>
    </row>
    <row r="278" spans="1:70" s="2" customFormat="1" ht="15" customHeight="1" x14ac:dyDescent="0.2">
      <c r="A278" s="83">
        <v>6</v>
      </c>
      <c r="B278" s="35">
        <v>111</v>
      </c>
      <c r="C278" s="28" t="s">
        <v>65</v>
      </c>
      <c r="D278" s="28" t="s">
        <v>154</v>
      </c>
      <c r="E278" s="28" t="s">
        <v>4</v>
      </c>
      <c r="F278" s="28" t="s">
        <v>183</v>
      </c>
      <c r="G278" s="26" t="s">
        <v>37</v>
      </c>
      <c r="H278" s="28" t="s">
        <v>29</v>
      </c>
      <c r="I278" s="28" t="s">
        <v>30</v>
      </c>
      <c r="J278" s="28" t="s">
        <v>50</v>
      </c>
      <c r="K278" s="26"/>
      <c r="L278" s="26"/>
      <c r="M278" s="36">
        <v>10</v>
      </c>
      <c r="N278" s="26">
        <v>6</v>
      </c>
      <c r="O278" s="26">
        <f t="shared" si="115"/>
        <v>6</v>
      </c>
      <c r="P278" s="26"/>
      <c r="Q278" s="36">
        <v>10</v>
      </c>
      <c r="R278" s="26">
        <v>6</v>
      </c>
      <c r="S278" s="26">
        <f t="shared" si="116"/>
        <v>6</v>
      </c>
      <c r="T278" s="26"/>
      <c r="U278" s="26"/>
      <c r="V278" s="36">
        <v>4</v>
      </c>
      <c r="W278" s="26">
        <v>13</v>
      </c>
      <c r="X278" s="26">
        <f t="shared" si="117"/>
        <v>13</v>
      </c>
      <c r="Y278" s="26"/>
      <c r="Z278" s="36">
        <v>6</v>
      </c>
      <c r="AA278" s="26">
        <v>10</v>
      </c>
      <c r="AB278" s="26">
        <f t="shared" si="118"/>
        <v>10</v>
      </c>
      <c r="AC278" s="26"/>
      <c r="AD278" s="26"/>
      <c r="AE278" s="36">
        <v>7</v>
      </c>
      <c r="AF278" s="26">
        <v>9</v>
      </c>
      <c r="AG278" s="26">
        <f t="shared" si="119"/>
        <v>9</v>
      </c>
      <c r="AH278" s="26"/>
      <c r="AI278" s="36">
        <v>7</v>
      </c>
      <c r="AJ278" s="26">
        <v>9</v>
      </c>
      <c r="AK278" s="26">
        <f t="shared" si="120"/>
        <v>9</v>
      </c>
      <c r="AL278" s="26"/>
      <c r="AM278" s="26"/>
      <c r="AN278" s="36"/>
      <c r="AO278" s="26"/>
      <c r="AP278" s="26">
        <f t="shared" si="121"/>
        <v>0</v>
      </c>
      <c r="AQ278" s="26"/>
      <c r="AR278" s="36"/>
      <c r="AS278" s="26"/>
      <c r="AT278" s="26">
        <f t="shared" si="122"/>
        <v>0</v>
      </c>
      <c r="AU278" s="26">
        <v>2</v>
      </c>
      <c r="AV278" s="26"/>
      <c r="AW278" s="36">
        <v>4</v>
      </c>
      <c r="AX278" s="26">
        <v>13</v>
      </c>
      <c r="AY278" s="26">
        <f t="shared" si="123"/>
        <v>15</v>
      </c>
      <c r="AZ278" s="26"/>
      <c r="BA278" s="36">
        <v>6</v>
      </c>
      <c r="BB278" s="26">
        <v>10</v>
      </c>
      <c r="BC278" s="26">
        <f t="shared" si="124"/>
        <v>10</v>
      </c>
      <c r="BD278" s="26"/>
      <c r="BE278" s="26"/>
      <c r="BF278" s="36" t="s">
        <v>392</v>
      </c>
      <c r="BG278" s="26"/>
      <c r="BH278" s="26">
        <f t="shared" si="125"/>
        <v>0</v>
      </c>
      <c r="BI278" s="26"/>
      <c r="BJ278" s="36" t="s">
        <v>405</v>
      </c>
      <c r="BK278" s="26">
        <v>0</v>
      </c>
      <c r="BL278" s="26">
        <f t="shared" si="126"/>
        <v>0</v>
      </c>
      <c r="BM278" s="67">
        <f t="shared" si="127"/>
        <v>78</v>
      </c>
      <c r="BN278" s="10"/>
      <c r="BO278" s="10"/>
      <c r="BP278" s="10"/>
      <c r="BQ278" s="10"/>
      <c r="BR278" s="10"/>
    </row>
    <row r="279" spans="1:70" s="2" customFormat="1" ht="15" customHeight="1" x14ac:dyDescent="0.2">
      <c r="A279" s="83">
        <v>7</v>
      </c>
      <c r="B279" s="35">
        <v>36</v>
      </c>
      <c r="C279" s="28" t="s">
        <v>169</v>
      </c>
      <c r="D279" s="28" t="s">
        <v>170</v>
      </c>
      <c r="E279" s="28" t="s">
        <v>4</v>
      </c>
      <c r="F279" s="28" t="s">
        <v>246</v>
      </c>
      <c r="G279" s="26" t="s">
        <v>37</v>
      </c>
      <c r="H279" s="28" t="s">
        <v>13</v>
      </c>
      <c r="I279" s="28" t="s">
        <v>16</v>
      </c>
      <c r="J279" s="28" t="s">
        <v>17</v>
      </c>
      <c r="K279" s="26"/>
      <c r="L279" s="26"/>
      <c r="M279" s="36">
        <v>7</v>
      </c>
      <c r="N279" s="26">
        <v>9</v>
      </c>
      <c r="O279" s="26">
        <f t="shared" si="115"/>
        <v>9</v>
      </c>
      <c r="P279" s="26"/>
      <c r="Q279" s="36">
        <v>8</v>
      </c>
      <c r="R279" s="26">
        <v>8</v>
      </c>
      <c r="S279" s="26">
        <f t="shared" si="116"/>
        <v>8</v>
      </c>
      <c r="T279" s="26"/>
      <c r="U279" s="26"/>
      <c r="V279" s="36"/>
      <c r="W279" s="26"/>
      <c r="X279" s="26">
        <f t="shared" si="117"/>
        <v>0</v>
      </c>
      <c r="Y279" s="26"/>
      <c r="Z279" s="36"/>
      <c r="AA279" s="26"/>
      <c r="AB279" s="26">
        <f t="shared" si="118"/>
        <v>0</v>
      </c>
      <c r="AC279" s="26"/>
      <c r="AD279" s="26"/>
      <c r="AE279" s="36"/>
      <c r="AF279" s="26"/>
      <c r="AG279" s="26">
        <f t="shared" si="119"/>
        <v>0</v>
      </c>
      <c r="AH279" s="26"/>
      <c r="AI279" s="36"/>
      <c r="AJ279" s="26"/>
      <c r="AK279" s="26">
        <f t="shared" si="120"/>
        <v>0</v>
      </c>
      <c r="AL279" s="26"/>
      <c r="AM279" s="26"/>
      <c r="AN279" s="36">
        <v>6</v>
      </c>
      <c r="AO279" s="26">
        <v>10</v>
      </c>
      <c r="AP279" s="26">
        <f t="shared" si="121"/>
        <v>10</v>
      </c>
      <c r="AQ279" s="26"/>
      <c r="AR279" s="36">
        <v>6</v>
      </c>
      <c r="AS279" s="26">
        <v>10</v>
      </c>
      <c r="AT279" s="26">
        <f t="shared" si="122"/>
        <v>10</v>
      </c>
      <c r="AU279" s="26"/>
      <c r="AV279" s="26"/>
      <c r="AW279" s="36">
        <v>8</v>
      </c>
      <c r="AX279" s="26">
        <v>8</v>
      </c>
      <c r="AY279" s="26">
        <f t="shared" si="123"/>
        <v>8</v>
      </c>
      <c r="AZ279" s="26"/>
      <c r="BA279" s="36">
        <v>7</v>
      </c>
      <c r="BB279" s="26">
        <v>9</v>
      </c>
      <c r="BC279" s="26">
        <f t="shared" si="124"/>
        <v>9</v>
      </c>
      <c r="BD279" s="26"/>
      <c r="BE279" s="26"/>
      <c r="BF279" s="36">
        <v>7</v>
      </c>
      <c r="BG279" s="26">
        <v>9</v>
      </c>
      <c r="BH279" s="26">
        <f t="shared" si="125"/>
        <v>9</v>
      </c>
      <c r="BI279" s="26"/>
      <c r="BJ279" s="36"/>
      <c r="BK279" s="26"/>
      <c r="BL279" s="26">
        <f t="shared" si="126"/>
        <v>0</v>
      </c>
      <c r="BM279" s="67">
        <f t="shared" si="127"/>
        <v>63</v>
      </c>
      <c r="BN279" s="17"/>
      <c r="BO279" s="17"/>
      <c r="BP279" s="17"/>
      <c r="BQ279" s="17"/>
      <c r="BR279" s="17"/>
    </row>
    <row r="280" spans="1:70" s="10" customFormat="1" ht="15" customHeight="1" x14ac:dyDescent="0.2">
      <c r="A280" s="83">
        <v>8</v>
      </c>
      <c r="B280" s="35">
        <v>82</v>
      </c>
      <c r="C280" s="28" t="s">
        <v>165</v>
      </c>
      <c r="D280" s="28" t="s">
        <v>166</v>
      </c>
      <c r="E280" s="28" t="s">
        <v>4</v>
      </c>
      <c r="F280" s="28" t="s">
        <v>189</v>
      </c>
      <c r="G280" s="26" t="s">
        <v>37</v>
      </c>
      <c r="H280" s="28" t="s">
        <v>27</v>
      </c>
      <c r="I280" s="28" t="s">
        <v>28</v>
      </c>
      <c r="J280" s="28" t="s">
        <v>56</v>
      </c>
      <c r="K280" s="26"/>
      <c r="L280" s="26"/>
      <c r="M280" s="36">
        <v>4</v>
      </c>
      <c r="N280" s="26">
        <v>13</v>
      </c>
      <c r="O280" s="26">
        <f t="shared" si="115"/>
        <v>13</v>
      </c>
      <c r="P280" s="26"/>
      <c r="Q280" s="36">
        <v>6</v>
      </c>
      <c r="R280" s="26">
        <v>10</v>
      </c>
      <c r="S280" s="26">
        <f t="shared" si="116"/>
        <v>10</v>
      </c>
      <c r="T280" s="26"/>
      <c r="U280" s="26"/>
      <c r="V280" s="36"/>
      <c r="W280" s="26"/>
      <c r="X280" s="26">
        <f t="shared" si="117"/>
        <v>0</v>
      </c>
      <c r="Y280" s="26"/>
      <c r="Z280" s="36"/>
      <c r="AA280" s="26"/>
      <c r="AB280" s="26">
        <f t="shared" si="118"/>
        <v>0</v>
      </c>
      <c r="AC280" s="26"/>
      <c r="AD280" s="26"/>
      <c r="AE280" s="36"/>
      <c r="AF280" s="26"/>
      <c r="AG280" s="26">
        <f t="shared" si="119"/>
        <v>0</v>
      </c>
      <c r="AH280" s="26"/>
      <c r="AI280" s="36"/>
      <c r="AJ280" s="26"/>
      <c r="AK280" s="26">
        <f t="shared" si="120"/>
        <v>0</v>
      </c>
      <c r="AL280" s="26"/>
      <c r="AM280" s="26"/>
      <c r="AN280" s="36"/>
      <c r="AO280" s="26"/>
      <c r="AP280" s="26">
        <f t="shared" si="121"/>
        <v>0</v>
      </c>
      <c r="AQ280" s="26"/>
      <c r="AR280" s="36"/>
      <c r="AS280" s="26"/>
      <c r="AT280" s="26">
        <f t="shared" si="122"/>
        <v>0</v>
      </c>
      <c r="AU280" s="26"/>
      <c r="AV280" s="26"/>
      <c r="AW280" s="36">
        <v>9</v>
      </c>
      <c r="AX280" s="26">
        <v>7</v>
      </c>
      <c r="AY280" s="26">
        <f t="shared" si="123"/>
        <v>7</v>
      </c>
      <c r="AZ280" s="26"/>
      <c r="BA280" s="36">
        <v>5</v>
      </c>
      <c r="BB280" s="26">
        <v>11</v>
      </c>
      <c r="BC280" s="26">
        <f t="shared" si="124"/>
        <v>11</v>
      </c>
      <c r="BD280" s="26"/>
      <c r="BE280" s="26"/>
      <c r="BF280" s="36">
        <v>4</v>
      </c>
      <c r="BG280" s="26">
        <v>13</v>
      </c>
      <c r="BH280" s="26">
        <f t="shared" si="125"/>
        <v>13</v>
      </c>
      <c r="BI280" s="26"/>
      <c r="BJ280" s="36">
        <v>7</v>
      </c>
      <c r="BK280" s="26">
        <v>9</v>
      </c>
      <c r="BL280" s="26">
        <f t="shared" si="126"/>
        <v>9</v>
      </c>
      <c r="BM280" s="67">
        <f t="shared" si="127"/>
        <v>63</v>
      </c>
      <c r="BN280" s="19"/>
      <c r="BO280" s="19"/>
      <c r="BP280" s="19"/>
      <c r="BQ280" s="19"/>
      <c r="BR280" s="19"/>
    </row>
    <row r="281" spans="1:70" s="2" customFormat="1" ht="15" customHeight="1" x14ac:dyDescent="0.2">
      <c r="A281" s="83">
        <v>9</v>
      </c>
      <c r="B281" s="35">
        <v>24</v>
      </c>
      <c r="C281" s="28" t="s">
        <v>252</v>
      </c>
      <c r="D281" s="28" t="s">
        <v>253</v>
      </c>
      <c r="E281" s="28" t="s">
        <v>4</v>
      </c>
      <c r="F281" s="28" t="s">
        <v>254</v>
      </c>
      <c r="G281" s="26" t="s">
        <v>255</v>
      </c>
      <c r="H281" s="28" t="s">
        <v>13</v>
      </c>
      <c r="I281" s="28" t="s">
        <v>16</v>
      </c>
      <c r="J281" s="28" t="s">
        <v>17</v>
      </c>
      <c r="K281" s="26"/>
      <c r="L281" s="26"/>
      <c r="M281" s="36" t="s">
        <v>392</v>
      </c>
      <c r="N281" s="26">
        <v>0</v>
      </c>
      <c r="O281" s="26">
        <f t="shared" si="115"/>
        <v>0</v>
      </c>
      <c r="P281" s="26"/>
      <c r="Q281" s="36">
        <v>2</v>
      </c>
      <c r="R281" s="26">
        <v>20</v>
      </c>
      <c r="S281" s="26">
        <f t="shared" si="116"/>
        <v>20</v>
      </c>
      <c r="T281" s="26"/>
      <c r="U281" s="26"/>
      <c r="V281" s="36"/>
      <c r="W281" s="26"/>
      <c r="X281" s="26">
        <f t="shared" si="117"/>
        <v>0</v>
      </c>
      <c r="Y281" s="26"/>
      <c r="Z281" s="36"/>
      <c r="AA281" s="26"/>
      <c r="AB281" s="26">
        <f t="shared" si="118"/>
        <v>0</v>
      </c>
      <c r="AC281" s="26">
        <v>1</v>
      </c>
      <c r="AD281" s="26"/>
      <c r="AE281" s="36">
        <v>2</v>
      </c>
      <c r="AF281" s="26">
        <v>20</v>
      </c>
      <c r="AG281" s="26">
        <f t="shared" si="119"/>
        <v>21</v>
      </c>
      <c r="AH281" s="26">
        <v>1</v>
      </c>
      <c r="AI281" s="36">
        <v>2</v>
      </c>
      <c r="AJ281" s="26">
        <v>20</v>
      </c>
      <c r="AK281" s="26">
        <f t="shared" si="120"/>
        <v>21</v>
      </c>
      <c r="AL281" s="26"/>
      <c r="AM281" s="26"/>
      <c r="AN281" s="36"/>
      <c r="AO281" s="26"/>
      <c r="AP281" s="26">
        <f t="shared" si="121"/>
        <v>0</v>
      </c>
      <c r="AQ281" s="26"/>
      <c r="AR281" s="36"/>
      <c r="AS281" s="26"/>
      <c r="AT281" s="26">
        <f t="shared" si="122"/>
        <v>0</v>
      </c>
      <c r="AU281" s="26"/>
      <c r="AV281" s="26"/>
      <c r="AW281" s="36"/>
      <c r="AX281" s="26"/>
      <c r="AY281" s="26">
        <f t="shared" si="123"/>
        <v>0</v>
      </c>
      <c r="AZ281" s="26"/>
      <c r="BA281" s="36"/>
      <c r="BB281" s="26"/>
      <c r="BC281" s="26">
        <f t="shared" si="124"/>
        <v>0</v>
      </c>
      <c r="BD281" s="26"/>
      <c r="BE281" s="26"/>
      <c r="BF281" s="36"/>
      <c r="BG281" s="26"/>
      <c r="BH281" s="26">
        <f t="shared" si="125"/>
        <v>0</v>
      </c>
      <c r="BI281" s="26"/>
      <c r="BJ281" s="36"/>
      <c r="BK281" s="26"/>
      <c r="BL281" s="26">
        <f t="shared" si="126"/>
        <v>0</v>
      </c>
      <c r="BM281" s="67">
        <f t="shared" si="127"/>
        <v>62</v>
      </c>
      <c r="BN281" s="21"/>
      <c r="BO281" s="21"/>
      <c r="BP281" s="21"/>
      <c r="BQ281" s="21"/>
      <c r="BR281" s="21"/>
    </row>
    <row r="282" spans="1:70" s="2" customFormat="1" ht="15" customHeight="1" x14ac:dyDescent="0.2">
      <c r="A282" s="83">
        <v>10</v>
      </c>
      <c r="B282" s="35">
        <v>61</v>
      </c>
      <c r="C282" s="40" t="s">
        <v>139</v>
      </c>
      <c r="D282" s="40" t="s">
        <v>435</v>
      </c>
      <c r="E282" s="40" t="s">
        <v>311</v>
      </c>
      <c r="F282" s="40" t="s">
        <v>436</v>
      </c>
      <c r="G282" s="26" t="s">
        <v>15</v>
      </c>
      <c r="H282" s="40" t="s">
        <v>29</v>
      </c>
      <c r="I282" s="40" t="s">
        <v>437</v>
      </c>
      <c r="J282" s="40" t="s">
        <v>14</v>
      </c>
      <c r="K282" s="26"/>
      <c r="L282" s="26"/>
      <c r="M282" s="36">
        <v>20</v>
      </c>
      <c r="N282" s="26">
        <v>0</v>
      </c>
      <c r="O282" s="26">
        <f t="shared" si="115"/>
        <v>0</v>
      </c>
      <c r="P282" s="26"/>
      <c r="Q282" s="36">
        <v>19</v>
      </c>
      <c r="R282" s="26">
        <v>0</v>
      </c>
      <c r="S282" s="26">
        <f t="shared" si="116"/>
        <v>0</v>
      </c>
      <c r="T282" s="26">
        <v>2</v>
      </c>
      <c r="U282" s="26"/>
      <c r="V282" s="36">
        <v>2</v>
      </c>
      <c r="W282" s="26">
        <v>20</v>
      </c>
      <c r="X282" s="26">
        <f t="shared" si="117"/>
        <v>22</v>
      </c>
      <c r="Y282" s="26"/>
      <c r="Z282" s="36">
        <v>3</v>
      </c>
      <c r="AA282" s="26">
        <v>16</v>
      </c>
      <c r="AB282" s="26">
        <f t="shared" si="118"/>
        <v>16</v>
      </c>
      <c r="AC282" s="26"/>
      <c r="AD282" s="26"/>
      <c r="AE282" s="36">
        <v>4</v>
      </c>
      <c r="AF282" s="26">
        <v>13</v>
      </c>
      <c r="AG282" s="26">
        <f t="shared" si="119"/>
        <v>13</v>
      </c>
      <c r="AH282" s="26"/>
      <c r="AI282" s="36">
        <v>6</v>
      </c>
      <c r="AJ282" s="26">
        <v>10</v>
      </c>
      <c r="AK282" s="26">
        <f t="shared" si="120"/>
        <v>10</v>
      </c>
      <c r="AL282" s="26"/>
      <c r="AM282" s="26"/>
      <c r="AN282" s="36"/>
      <c r="AO282" s="26"/>
      <c r="AP282" s="26">
        <f t="shared" si="121"/>
        <v>0</v>
      </c>
      <c r="AQ282" s="26"/>
      <c r="AR282" s="36"/>
      <c r="AS282" s="26"/>
      <c r="AT282" s="26">
        <f t="shared" si="122"/>
        <v>0</v>
      </c>
      <c r="AU282" s="26"/>
      <c r="AV282" s="26"/>
      <c r="AW282" s="36"/>
      <c r="AX282" s="26"/>
      <c r="AY282" s="26">
        <f t="shared" si="123"/>
        <v>0</v>
      </c>
      <c r="AZ282" s="26"/>
      <c r="BA282" s="36"/>
      <c r="BB282" s="26"/>
      <c r="BC282" s="26">
        <f t="shared" si="124"/>
        <v>0</v>
      </c>
      <c r="BD282" s="26"/>
      <c r="BE282" s="26"/>
      <c r="BF282" s="36"/>
      <c r="BG282" s="26"/>
      <c r="BH282" s="26">
        <f t="shared" si="125"/>
        <v>0</v>
      </c>
      <c r="BI282" s="26"/>
      <c r="BJ282" s="36"/>
      <c r="BK282" s="26"/>
      <c r="BL282" s="26">
        <f t="shared" si="126"/>
        <v>0</v>
      </c>
      <c r="BM282" s="67">
        <f t="shared" si="127"/>
        <v>61</v>
      </c>
      <c r="BN282" s="19"/>
      <c r="BO282" s="19"/>
      <c r="BP282" s="19"/>
      <c r="BQ282" s="19"/>
      <c r="BR282" s="19"/>
    </row>
    <row r="283" spans="1:70" s="11" customFormat="1" ht="15" customHeight="1" x14ac:dyDescent="0.2">
      <c r="A283" s="83">
        <v>11</v>
      </c>
      <c r="B283" s="35">
        <v>69</v>
      </c>
      <c r="C283" s="28" t="s">
        <v>69</v>
      </c>
      <c r="D283" s="40" t="s">
        <v>308</v>
      </c>
      <c r="E283" s="28" t="s">
        <v>4</v>
      </c>
      <c r="F283" s="28" t="s">
        <v>185</v>
      </c>
      <c r="G283" s="26" t="s">
        <v>37</v>
      </c>
      <c r="H283" s="28" t="s">
        <v>29</v>
      </c>
      <c r="I283" s="28" t="s">
        <v>30</v>
      </c>
      <c r="J283" s="28" t="s">
        <v>50</v>
      </c>
      <c r="K283" s="26"/>
      <c r="L283" s="26"/>
      <c r="M283" s="36">
        <v>12</v>
      </c>
      <c r="N283" s="26">
        <v>4</v>
      </c>
      <c r="O283" s="26">
        <f t="shared" si="115"/>
        <v>4</v>
      </c>
      <c r="P283" s="26"/>
      <c r="Q283" s="36" t="s">
        <v>405</v>
      </c>
      <c r="R283" s="26">
        <v>0</v>
      </c>
      <c r="S283" s="26">
        <f t="shared" si="116"/>
        <v>0</v>
      </c>
      <c r="T283" s="26"/>
      <c r="U283" s="26"/>
      <c r="V283" s="36">
        <v>7</v>
      </c>
      <c r="W283" s="26">
        <v>9</v>
      </c>
      <c r="X283" s="26">
        <f t="shared" si="117"/>
        <v>9</v>
      </c>
      <c r="Y283" s="26"/>
      <c r="Z283" s="36">
        <v>9</v>
      </c>
      <c r="AA283" s="26">
        <v>7</v>
      </c>
      <c r="AB283" s="26">
        <f t="shared" si="118"/>
        <v>7</v>
      </c>
      <c r="AC283" s="26"/>
      <c r="AD283" s="26"/>
      <c r="AE283" s="36">
        <v>9</v>
      </c>
      <c r="AF283" s="26">
        <v>7</v>
      </c>
      <c r="AG283" s="26">
        <f t="shared" si="119"/>
        <v>7</v>
      </c>
      <c r="AH283" s="26"/>
      <c r="AI283" s="36">
        <v>9</v>
      </c>
      <c r="AJ283" s="26">
        <v>7</v>
      </c>
      <c r="AK283" s="26">
        <f t="shared" si="120"/>
        <v>7</v>
      </c>
      <c r="AL283" s="26"/>
      <c r="AM283" s="26"/>
      <c r="AN283" s="36"/>
      <c r="AO283" s="26"/>
      <c r="AP283" s="26">
        <f t="shared" si="121"/>
        <v>0</v>
      </c>
      <c r="AQ283" s="26"/>
      <c r="AR283" s="36"/>
      <c r="AS283" s="26"/>
      <c r="AT283" s="26">
        <f t="shared" si="122"/>
        <v>0</v>
      </c>
      <c r="AU283" s="26"/>
      <c r="AV283" s="26"/>
      <c r="AW283" s="36">
        <v>2</v>
      </c>
      <c r="AX283" s="26">
        <v>20</v>
      </c>
      <c r="AY283" s="26">
        <f t="shared" si="123"/>
        <v>20</v>
      </c>
      <c r="AZ283" s="26"/>
      <c r="BA283" s="36">
        <v>10</v>
      </c>
      <c r="BB283" s="26">
        <v>6</v>
      </c>
      <c r="BC283" s="26">
        <f t="shared" si="124"/>
        <v>6</v>
      </c>
      <c r="BD283" s="26"/>
      <c r="BE283" s="26"/>
      <c r="BF283" s="36"/>
      <c r="BG283" s="26"/>
      <c r="BH283" s="26">
        <f t="shared" si="125"/>
        <v>0</v>
      </c>
      <c r="BI283" s="26"/>
      <c r="BJ283" s="36"/>
      <c r="BK283" s="26"/>
      <c r="BL283" s="26">
        <f t="shared" si="126"/>
        <v>0</v>
      </c>
      <c r="BM283" s="67">
        <f t="shared" si="127"/>
        <v>60</v>
      </c>
      <c r="BN283" s="19"/>
      <c r="BO283" s="19"/>
      <c r="BP283" s="19"/>
      <c r="BQ283" s="19"/>
      <c r="BR283" s="19"/>
    </row>
    <row r="284" spans="1:70" s="2" customFormat="1" ht="15" customHeight="1" x14ac:dyDescent="0.2">
      <c r="A284" s="83">
        <v>12</v>
      </c>
      <c r="B284" s="35">
        <v>13</v>
      </c>
      <c r="C284" s="28" t="s">
        <v>157</v>
      </c>
      <c r="D284" s="28" t="s">
        <v>306</v>
      </c>
      <c r="E284" s="28" t="s">
        <v>4</v>
      </c>
      <c r="F284" s="28" t="s">
        <v>245</v>
      </c>
      <c r="G284" s="26" t="s">
        <v>43</v>
      </c>
      <c r="H284" s="28" t="s">
        <v>29</v>
      </c>
      <c r="I284" s="28" t="s">
        <v>30</v>
      </c>
      <c r="J284" s="28" t="s">
        <v>50</v>
      </c>
      <c r="K284" s="26"/>
      <c r="L284" s="26"/>
      <c r="M284" s="36">
        <v>14</v>
      </c>
      <c r="N284" s="26">
        <v>2</v>
      </c>
      <c r="O284" s="26">
        <f t="shared" si="115"/>
        <v>2</v>
      </c>
      <c r="P284" s="26"/>
      <c r="Q284" s="36">
        <v>15</v>
      </c>
      <c r="R284" s="26">
        <v>1</v>
      </c>
      <c r="S284" s="26">
        <f t="shared" si="116"/>
        <v>1</v>
      </c>
      <c r="T284" s="26"/>
      <c r="U284" s="26"/>
      <c r="V284" s="36"/>
      <c r="W284" s="26"/>
      <c r="X284" s="26">
        <f t="shared" si="117"/>
        <v>0</v>
      </c>
      <c r="Y284" s="26"/>
      <c r="Z284" s="36"/>
      <c r="AA284" s="26"/>
      <c r="AB284" s="26">
        <f t="shared" si="118"/>
        <v>0</v>
      </c>
      <c r="AC284" s="26"/>
      <c r="AD284" s="26"/>
      <c r="AE284" s="36">
        <v>8</v>
      </c>
      <c r="AF284" s="26">
        <v>8</v>
      </c>
      <c r="AG284" s="26">
        <f t="shared" si="119"/>
        <v>8</v>
      </c>
      <c r="AH284" s="26"/>
      <c r="AI284" s="36">
        <v>10</v>
      </c>
      <c r="AJ284" s="26">
        <v>6</v>
      </c>
      <c r="AK284" s="26">
        <f t="shared" si="120"/>
        <v>6</v>
      </c>
      <c r="AL284" s="26"/>
      <c r="AM284" s="26"/>
      <c r="AN284" s="36"/>
      <c r="AO284" s="26"/>
      <c r="AP284" s="26">
        <f t="shared" si="121"/>
        <v>0</v>
      </c>
      <c r="AQ284" s="26"/>
      <c r="AR284" s="36"/>
      <c r="AS284" s="26"/>
      <c r="AT284" s="26">
        <f t="shared" si="122"/>
        <v>0</v>
      </c>
      <c r="AU284" s="26"/>
      <c r="AV284" s="26"/>
      <c r="AW284" s="36">
        <v>11</v>
      </c>
      <c r="AX284" s="26">
        <v>5</v>
      </c>
      <c r="AY284" s="26">
        <f t="shared" si="123"/>
        <v>5</v>
      </c>
      <c r="AZ284" s="26"/>
      <c r="BA284" s="36">
        <v>9</v>
      </c>
      <c r="BB284" s="26">
        <v>7</v>
      </c>
      <c r="BC284" s="26">
        <f t="shared" si="124"/>
        <v>7</v>
      </c>
      <c r="BD284" s="26"/>
      <c r="BE284" s="26"/>
      <c r="BF284" s="36">
        <v>3</v>
      </c>
      <c r="BG284" s="26">
        <v>16</v>
      </c>
      <c r="BH284" s="26">
        <f t="shared" si="125"/>
        <v>16</v>
      </c>
      <c r="BI284" s="26"/>
      <c r="BJ284" s="36">
        <v>5</v>
      </c>
      <c r="BK284" s="26">
        <v>11</v>
      </c>
      <c r="BL284" s="26">
        <f t="shared" si="126"/>
        <v>11</v>
      </c>
      <c r="BM284" s="67">
        <f t="shared" si="127"/>
        <v>56</v>
      </c>
      <c r="BN284" s="17"/>
      <c r="BO284" s="17"/>
      <c r="BP284" s="17"/>
      <c r="BQ284" s="17"/>
      <c r="BR284" s="17"/>
    </row>
    <row r="285" spans="1:70" s="12" customFormat="1" ht="15" customHeight="1" x14ac:dyDescent="0.2">
      <c r="A285" s="83">
        <v>13</v>
      </c>
      <c r="B285" s="35">
        <v>14</v>
      </c>
      <c r="C285" s="28" t="s">
        <v>177</v>
      </c>
      <c r="D285" s="28" t="s">
        <v>176</v>
      </c>
      <c r="E285" s="28" t="s">
        <v>4</v>
      </c>
      <c r="F285" s="28" t="s">
        <v>33</v>
      </c>
      <c r="G285" s="26" t="s">
        <v>15</v>
      </c>
      <c r="H285" s="28" t="s">
        <v>38</v>
      </c>
      <c r="I285" s="28" t="s">
        <v>30</v>
      </c>
      <c r="J285" s="28" t="s">
        <v>17</v>
      </c>
      <c r="K285" s="26"/>
      <c r="L285" s="26"/>
      <c r="M285" s="36">
        <v>17</v>
      </c>
      <c r="N285" s="26">
        <v>0</v>
      </c>
      <c r="O285" s="26">
        <f t="shared" si="115"/>
        <v>0</v>
      </c>
      <c r="P285" s="26"/>
      <c r="Q285" s="36">
        <v>18</v>
      </c>
      <c r="R285" s="26">
        <v>0</v>
      </c>
      <c r="S285" s="26">
        <f t="shared" si="116"/>
        <v>0</v>
      </c>
      <c r="T285" s="26"/>
      <c r="U285" s="26"/>
      <c r="V285" s="36">
        <v>10</v>
      </c>
      <c r="W285" s="26">
        <v>6</v>
      </c>
      <c r="X285" s="26">
        <f t="shared" si="117"/>
        <v>6</v>
      </c>
      <c r="Y285" s="26"/>
      <c r="Z285" s="36">
        <v>11</v>
      </c>
      <c r="AA285" s="26">
        <v>5</v>
      </c>
      <c r="AB285" s="26">
        <f t="shared" si="118"/>
        <v>5</v>
      </c>
      <c r="AC285" s="26"/>
      <c r="AD285" s="26"/>
      <c r="AE285" s="36">
        <v>11</v>
      </c>
      <c r="AF285" s="26">
        <v>5</v>
      </c>
      <c r="AG285" s="26">
        <f t="shared" si="119"/>
        <v>5</v>
      </c>
      <c r="AH285" s="26"/>
      <c r="AI285" s="36">
        <v>12</v>
      </c>
      <c r="AJ285" s="26">
        <v>4</v>
      </c>
      <c r="AK285" s="26">
        <f t="shared" si="120"/>
        <v>4</v>
      </c>
      <c r="AL285" s="26"/>
      <c r="AM285" s="26"/>
      <c r="AN285" s="36">
        <v>7</v>
      </c>
      <c r="AO285" s="26">
        <v>9</v>
      </c>
      <c r="AP285" s="26">
        <f t="shared" si="121"/>
        <v>9</v>
      </c>
      <c r="AQ285" s="26"/>
      <c r="AR285" s="36">
        <v>7</v>
      </c>
      <c r="AS285" s="26">
        <v>9</v>
      </c>
      <c r="AT285" s="26">
        <f t="shared" si="122"/>
        <v>9</v>
      </c>
      <c r="AU285" s="26"/>
      <c r="AV285" s="26"/>
      <c r="AW285" s="36">
        <v>13</v>
      </c>
      <c r="AX285" s="26">
        <v>3</v>
      </c>
      <c r="AY285" s="26">
        <f t="shared" si="123"/>
        <v>3</v>
      </c>
      <c r="AZ285" s="26"/>
      <c r="BA285" s="36">
        <v>12</v>
      </c>
      <c r="BB285" s="26">
        <v>4</v>
      </c>
      <c r="BC285" s="26">
        <f t="shared" si="124"/>
        <v>4</v>
      </c>
      <c r="BD285" s="26"/>
      <c r="BE285" s="26"/>
      <c r="BF285" s="36"/>
      <c r="BG285" s="26"/>
      <c r="BH285" s="26">
        <f t="shared" si="125"/>
        <v>0</v>
      </c>
      <c r="BI285" s="26"/>
      <c r="BJ285" s="36">
        <v>9</v>
      </c>
      <c r="BK285" s="26">
        <v>7</v>
      </c>
      <c r="BL285" s="26">
        <f t="shared" si="126"/>
        <v>7</v>
      </c>
      <c r="BM285" s="67">
        <f t="shared" si="127"/>
        <v>52</v>
      </c>
      <c r="BN285" s="17"/>
      <c r="BO285" s="17"/>
      <c r="BP285" s="17"/>
      <c r="BQ285" s="17"/>
      <c r="BR285" s="17"/>
    </row>
    <row r="286" spans="1:70" s="2" customFormat="1" ht="15" customHeight="1" x14ac:dyDescent="0.2">
      <c r="A286" s="83">
        <v>14</v>
      </c>
      <c r="B286" s="35">
        <v>94</v>
      </c>
      <c r="C286" s="28" t="s">
        <v>179</v>
      </c>
      <c r="D286" s="28" t="s">
        <v>178</v>
      </c>
      <c r="E286" s="28" t="s">
        <v>4</v>
      </c>
      <c r="F286" s="28" t="s">
        <v>192</v>
      </c>
      <c r="G286" s="26" t="s">
        <v>15</v>
      </c>
      <c r="H286" s="28" t="s">
        <v>29</v>
      </c>
      <c r="I286" s="28" t="s">
        <v>30</v>
      </c>
      <c r="J286" s="28" t="s">
        <v>17</v>
      </c>
      <c r="K286" s="26"/>
      <c r="L286" s="26"/>
      <c r="M286" s="36">
        <v>15</v>
      </c>
      <c r="N286" s="26">
        <v>1</v>
      </c>
      <c r="O286" s="26">
        <f t="shared" si="115"/>
        <v>1</v>
      </c>
      <c r="P286" s="26"/>
      <c r="Q286" s="36">
        <v>16</v>
      </c>
      <c r="R286" s="26">
        <v>0</v>
      </c>
      <c r="S286" s="26">
        <f t="shared" si="116"/>
        <v>0</v>
      </c>
      <c r="T286" s="26"/>
      <c r="U286" s="26"/>
      <c r="V286" s="36">
        <v>6</v>
      </c>
      <c r="W286" s="26">
        <v>10</v>
      </c>
      <c r="X286" s="26">
        <f t="shared" si="117"/>
        <v>10</v>
      </c>
      <c r="Y286" s="26"/>
      <c r="Z286" s="36">
        <v>7</v>
      </c>
      <c r="AA286" s="26">
        <v>9</v>
      </c>
      <c r="AB286" s="26">
        <f t="shared" si="118"/>
        <v>9</v>
      </c>
      <c r="AC286" s="26"/>
      <c r="AD286" s="26"/>
      <c r="AE286" s="36" t="s">
        <v>392</v>
      </c>
      <c r="AF286" s="26">
        <v>0</v>
      </c>
      <c r="AG286" s="26">
        <f t="shared" si="119"/>
        <v>0</v>
      </c>
      <c r="AH286" s="26"/>
      <c r="AI286" s="36" t="s">
        <v>405</v>
      </c>
      <c r="AJ286" s="26">
        <v>0</v>
      </c>
      <c r="AK286" s="26">
        <f t="shared" si="120"/>
        <v>0</v>
      </c>
      <c r="AL286" s="26"/>
      <c r="AM286" s="26"/>
      <c r="AN286" s="36"/>
      <c r="AO286" s="26"/>
      <c r="AP286" s="26">
        <f t="shared" si="121"/>
        <v>0</v>
      </c>
      <c r="AQ286" s="26"/>
      <c r="AR286" s="36"/>
      <c r="AS286" s="26"/>
      <c r="AT286" s="26">
        <f t="shared" si="122"/>
        <v>0</v>
      </c>
      <c r="AU286" s="26"/>
      <c r="AV286" s="26"/>
      <c r="AW286" s="36">
        <v>14</v>
      </c>
      <c r="AX286" s="26">
        <v>2</v>
      </c>
      <c r="AY286" s="26">
        <f t="shared" si="123"/>
        <v>2</v>
      </c>
      <c r="AZ286" s="26"/>
      <c r="BA286" s="36">
        <v>11</v>
      </c>
      <c r="BB286" s="26">
        <v>5</v>
      </c>
      <c r="BC286" s="26">
        <f t="shared" si="124"/>
        <v>5</v>
      </c>
      <c r="BD286" s="26"/>
      <c r="BE286" s="26"/>
      <c r="BF286" s="36">
        <v>6</v>
      </c>
      <c r="BG286" s="26">
        <v>10</v>
      </c>
      <c r="BH286" s="26">
        <f t="shared" si="125"/>
        <v>10</v>
      </c>
      <c r="BI286" s="26"/>
      <c r="BJ286" s="36">
        <v>8</v>
      </c>
      <c r="BK286" s="26">
        <v>8</v>
      </c>
      <c r="BL286" s="26">
        <f t="shared" si="126"/>
        <v>8</v>
      </c>
      <c r="BM286" s="67">
        <f t="shared" si="127"/>
        <v>45</v>
      </c>
      <c r="BN286" s="22"/>
      <c r="BO286" s="22"/>
      <c r="BP286" s="22"/>
      <c r="BQ286" s="22"/>
      <c r="BR286" s="22"/>
    </row>
    <row r="287" spans="1:70" ht="15" customHeight="1" x14ac:dyDescent="0.2">
      <c r="A287" s="83">
        <v>15</v>
      </c>
      <c r="B287" s="35">
        <v>176</v>
      </c>
      <c r="C287" s="28" t="s">
        <v>161</v>
      </c>
      <c r="D287" s="28" t="s">
        <v>162</v>
      </c>
      <c r="E287" s="28" t="s">
        <v>4</v>
      </c>
      <c r="F287" s="28" t="s">
        <v>187</v>
      </c>
      <c r="G287" s="26" t="s">
        <v>36</v>
      </c>
      <c r="H287" s="28" t="s">
        <v>27</v>
      </c>
      <c r="I287" s="28" t="s">
        <v>28</v>
      </c>
      <c r="J287" s="28" t="s">
        <v>17</v>
      </c>
      <c r="K287" s="26"/>
      <c r="L287" s="26"/>
      <c r="M287" s="36">
        <v>13</v>
      </c>
      <c r="N287" s="26">
        <v>3</v>
      </c>
      <c r="O287" s="26">
        <f t="shared" si="115"/>
        <v>3</v>
      </c>
      <c r="P287" s="26"/>
      <c r="Q287" s="36">
        <v>11</v>
      </c>
      <c r="R287" s="26">
        <v>5</v>
      </c>
      <c r="S287" s="26">
        <f t="shared" si="116"/>
        <v>5</v>
      </c>
      <c r="T287" s="26"/>
      <c r="U287" s="26"/>
      <c r="V287" s="36"/>
      <c r="W287" s="26"/>
      <c r="X287" s="26">
        <f t="shared" si="117"/>
        <v>0</v>
      </c>
      <c r="Y287" s="26"/>
      <c r="Z287" s="36"/>
      <c r="AA287" s="26"/>
      <c r="AB287" s="26">
        <f t="shared" si="118"/>
        <v>0</v>
      </c>
      <c r="AC287" s="26"/>
      <c r="AD287" s="26"/>
      <c r="AE287" s="36"/>
      <c r="AF287" s="26"/>
      <c r="AG287" s="26">
        <f t="shared" si="119"/>
        <v>0</v>
      </c>
      <c r="AH287" s="26"/>
      <c r="AI287" s="36"/>
      <c r="AJ287" s="26"/>
      <c r="AK287" s="26">
        <f t="shared" si="120"/>
        <v>0</v>
      </c>
      <c r="AL287" s="26"/>
      <c r="AM287" s="26"/>
      <c r="AN287" s="36">
        <v>3</v>
      </c>
      <c r="AO287" s="26">
        <v>16</v>
      </c>
      <c r="AP287" s="26">
        <f t="shared" si="121"/>
        <v>16</v>
      </c>
      <c r="AQ287" s="26"/>
      <c r="AR287" s="36">
        <v>5</v>
      </c>
      <c r="AS287" s="26">
        <v>11</v>
      </c>
      <c r="AT287" s="26">
        <f t="shared" si="122"/>
        <v>11</v>
      </c>
      <c r="AU287" s="26"/>
      <c r="AV287" s="26"/>
      <c r="AW287" s="36"/>
      <c r="AX287" s="26"/>
      <c r="AY287" s="26">
        <f t="shared" si="123"/>
        <v>0</v>
      </c>
      <c r="AZ287" s="26"/>
      <c r="BA287" s="36"/>
      <c r="BB287" s="26"/>
      <c r="BC287" s="26">
        <f t="shared" si="124"/>
        <v>0</v>
      </c>
      <c r="BD287" s="26"/>
      <c r="BE287" s="26"/>
      <c r="BF287" s="36"/>
      <c r="BG287" s="26"/>
      <c r="BH287" s="26">
        <f t="shared" si="125"/>
        <v>0</v>
      </c>
      <c r="BI287" s="26"/>
      <c r="BJ287" s="36"/>
      <c r="BK287" s="26"/>
      <c r="BL287" s="26">
        <f t="shared" si="126"/>
        <v>0</v>
      </c>
      <c r="BM287" s="67">
        <f t="shared" si="127"/>
        <v>35</v>
      </c>
    </row>
    <row r="288" spans="1:70" s="2" customFormat="1" ht="15" customHeight="1" x14ac:dyDescent="0.2">
      <c r="A288" s="83">
        <v>16</v>
      </c>
      <c r="B288" s="35">
        <v>22</v>
      </c>
      <c r="C288" s="28" t="s">
        <v>58</v>
      </c>
      <c r="D288" s="28" t="s">
        <v>155</v>
      </c>
      <c r="E288" s="28" t="s">
        <v>4</v>
      </c>
      <c r="F288" s="28" t="s">
        <v>242</v>
      </c>
      <c r="G288" s="26" t="s">
        <v>15</v>
      </c>
      <c r="H288" s="28" t="s">
        <v>46</v>
      </c>
      <c r="I288" s="28" t="s">
        <v>47</v>
      </c>
      <c r="J288" s="28" t="s">
        <v>17</v>
      </c>
      <c r="K288" s="26"/>
      <c r="L288" s="26"/>
      <c r="M288" s="36">
        <v>8</v>
      </c>
      <c r="N288" s="26">
        <v>8</v>
      </c>
      <c r="O288" s="26">
        <f t="shared" si="115"/>
        <v>8</v>
      </c>
      <c r="P288" s="26"/>
      <c r="Q288" s="36">
        <v>7</v>
      </c>
      <c r="R288" s="26">
        <v>9</v>
      </c>
      <c r="S288" s="26">
        <f t="shared" si="116"/>
        <v>9</v>
      </c>
      <c r="T288" s="26">
        <v>1</v>
      </c>
      <c r="U288" s="26"/>
      <c r="V288" s="36" t="s">
        <v>392</v>
      </c>
      <c r="W288" s="26">
        <v>0</v>
      </c>
      <c r="X288" s="26">
        <f t="shared" si="117"/>
        <v>1</v>
      </c>
      <c r="Y288" s="26"/>
      <c r="Z288" s="36" t="s">
        <v>392</v>
      </c>
      <c r="AA288" s="26">
        <v>0</v>
      </c>
      <c r="AB288" s="26">
        <f t="shared" si="118"/>
        <v>0</v>
      </c>
      <c r="AC288" s="26"/>
      <c r="AD288" s="26"/>
      <c r="AE288" s="36" t="s">
        <v>392</v>
      </c>
      <c r="AF288" s="26">
        <v>0</v>
      </c>
      <c r="AG288" s="26">
        <f t="shared" si="119"/>
        <v>0</v>
      </c>
      <c r="AH288" s="26"/>
      <c r="AI288" s="36">
        <v>11</v>
      </c>
      <c r="AJ288" s="26">
        <v>5</v>
      </c>
      <c r="AK288" s="26">
        <f t="shared" si="120"/>
        <v>5</v>
      </c>
      <c r="AL288" s="26"/>
      <c r="AM288" s="26"/>
      <c r="AN288" s="36"/>
      <c r="AO288" s="26"/>
      <c r="AP288" s="26">
        <f t="shared" si="121"/>
        <v>0</v>
      </c>
      <c r="AQ288" s="26"/>
      <c r="AR288" s="36"/>
      <c r="AS288" s="26"/>
      <c r="AT288" s="26">
        <f t="shared" si="122"/>
        <v>0</v>
      </c>
      <c r="AU288" s="26"/>
      <c r="AV288" s="26"/>
      <c r="AW288" s="36"/>
      <c r="AX288" s="26"/>
      <c r="AY288" s="26">
        <f t="shared" si="123"/>
        <v>0</v>
      </c>
      <c r="AZ288" s="26"/>
      <c r="BA288" s="36"/>
      <c r="BB288" s="26"/>
      <c r="BC288" s="26">
        <f t="shared" si="124"/>
        <v>0</v>
      </c>
      <c r="BD288" s="26"/>
      <c r="BE288" s="26"/>
      <c r="BF288" s="36"/>
      <c r="BG288" s="26"/>
      <c r="BH288" s="26">
        <f t="shared" si="125"/>
        <v>0</v>
      </c>
      <c r="BI288" s="26"/>
      <c r="BJ288" s="36"/>
      <c r="BK288" s="26"/>
      <c r="BL288" s="26">
        <f t="shared" si="126"/>
        <v>0</v>
      </c>
      <c r="BM288" s="67">
        <f t="shared" si="127"/>
        <v>23</v>
      </c>
      <c r="BN288" s="19"/>
      <c r="BO288" s="19"/>
      <c r="BP288" s="19"/>
      <c r="BQ288" s="19"/>
      <c r="BR288" s="19"/>
    </row>
    <row r="289" spans="1:70" ht="15" customHeight="1" x14ac:dyDescent="0.2">
      <c r="A289" s="83">
        <v>17</v>
      </c>
      <c r="B289" s="35">
        <v>41</v>
      </c>
      <c r="C289" s="28" t="s">
        <v>343</v>
      </c>
      <c r="D289" s="28" t="s">
        <v>344</v>
      </c>
      <c r="E289" s="28" t="s">
        <v>4</v>
      </c>
      <c r="F289" s="28" t="s">
        <v>345</v>
      </c>
      <c r="G289" s="26" t="s">
        <v>36</v>
      </c>
      <c r="H289" s="28" t="s">
        <v>27</v>
      </c>
      <c r="I289" s="28" t="s">
        <v>28</v>
      </c>
      <c r="J289" s="28" t="s">
        <v>56</v>
      </c>
      <c r="K289" s="26"/>
      <c r="L289" s="26"/>
      <c r="M289" s="36">
        <v>19</v>
      </c>
      <c r="N289" s="26">
        <v>0</v>
      </c>
      <c r="O289" s="26">
        <f t="shared" si="115"/>
        <v>0</v>
      </c>
      <c r="P289" s="26"/>
      <c r="Q289" s="36">
        <v>20</v>
      </c>
      <c r="R289" s="26">
        <v>0</v>
      </c>
      <c r="S289" s="26">
        <f t="shared" si="116"/>
        <v>0</v>
      </c>
      <c r="T289" s="26"/>
      <c r="U289" s="26"/>
      <c r="V289" s="36"/>
      <c r="W289" s="26"/>
      <c r="X289" s="26">
        <f t="shared" si="117"/>
        <v>0</v>
      </c>
      <c r="Y289" s="26"/>
      <c r="Z289" s="36"/>
      <c r="AA289" s="26"/>
      <c r="AB289" s="26">
        <f t="shared" si="118"/>
        <v>0</v>
      </c>
      <c r="AC289" s="26"/>
      <c r="AD289" s="26"/>
      <c r="AE289" s="36"/>
      <c r="AF289" s="26"/>
      <c r="AG289" s="26">
        <f t="shared" si="119"/>
        <v>0</v>
      </c>
      <c r="AH289" s="26"/>
      <c r="AI289" s="36"/>
      <c r="AJ289" s="26"/>
      <c r="AK289" s="26">
        <f t="shared" si="120"/>
        <v>0</v>
      </c>
      <c r="AL289" s="26"/>
      <c r="AM289" s="26"/>
      <c r="AN289" s="36">
        <v>9</v>
      </c>
      <c r="AO289" s="26">
        <v>7</v>
      </c>
      <c r="AP289" s="26">
        <f t="shared" si="121"/>
        <v>7</v>
      </c>
      <c r="AQ289" s="26"/>
      <c r="AR289" s="36">
        <v>8</v>
      </c>
      <c r="AS289" s="26">
        <v>8</v>
      </c>
      <c r="AT289" s="26">
        <f t="shared" si="122"/>
        <v>8</v>
      </c>
      <c r="AU289" s="26"/>
      <c r="AV289" s="26"/>
      <c r="AW289" s="36">
        <v>10</v>
      </c>
      <c r="AX289" s="26">
        <v>6</v>
      </c>
      <c r="AY289" s="26">
        <f t="shared" si="123"/>
        <v>6</v>
      </c>
      <c r="AZ289" s="26"/>
      <c r="BA289" s="36">
        <v>14</v>
      </c>
      <c r="BB289" s="26">
        <v>2</v>
      </c>
      <c r="BC289" s="26">
        <f t="shared" si="124"/>
        <v>2</v>
      </c>
      <c r="BD289" s="26"/>
      <c r="BE289" s="26"/>
      <c r="BF289" s="36"/>
      <c r="BG289" s="26"/>
      <c r="BH289" s="26">
        <f t="shared" si="125"/>
        <v>0</v>
      </c>
      <c r="BI289" s="26"/>
      <c r="BJ289" s="36"/>
      <c r="BK289" s="26"/>
      <c r="BL289" s="26">
        <f t="shared" si="126"/>
        <v>0</v>
      </c>
      <c r="BM289" s="67">
        <f t="shared" si="127"/>
        <v>23</v>
      </c>
    </row>
    <row r="290" spans="1:70" ht="15" customHeight="1" x14ac:dyDescent="0.2">
      <c r="A290" s="83">
        <v>18</v>
      </c>
      <c r="B290" s="35">
        <v>88</v>
      </c>
      <c r="C290" s="28" t="s">
        <v>349</v>
      </c>
      <c r="D290" s="28" t="s">
        <v>350</v>
      </c>
      <c r="E290" s="28" t="s">
        <v>4</v>
      </c>
      <c r="F290" s="28" t="s">
        <v>351</v>
      </c>
      <c r="G290" s="26" t="s">
        <v>43</v>
      </c>
      <c r="H290" s="28" t="s">
        <v>46</v>
      </c>
      <c r="I290" s="28" t="s">
        <v>47</v>
      </c>
      <c r="J290" s="28" t="s">
        <v>14</v>
      </c>
      <c r="K290" s="26"/>
      <c r="L290" s="26"/>
      <c r="M290" s="36">
        <v>5</v>
      </c>
      <c r="N290" s="26">
        <v>11</v>
      </c>
      <c r="O290" s="26">
        <f t="shared" si="115"/>
        <v>11</v>
      </c>
      <c r="P290" s="26"/>
      <c r="Q290" s="36">
        <v>5</v>
      </c>
      <c r="R290" s="26">
        <v>11</v>
      </c>
      <c r="S290" s="26">
        <f t="shared" si="116"/>
        <v>11</v>
      </c>
      <c r="T290" s="26"/>
      <c r="U290" s="26"/>
      <c r="V290" s="36"/>
      <c r="W290" s="26"/>
      <c r="X290" s="26">
        <f t="shared" si="117"/>
        <v>0</v>
      </c>
      <c r="Y290" s="26"/>
      <c r="Z290" s="36"/>
      <c r="AA290" s="26"/>
      <c r="AB290" s="26">
        <f t="shared" si="118"/>
        <v>0</v>
      </c>
      <c r="AC290" s="26"/>
      <c r="AD290" s="26"/>
      <c r="AE290" s="36"/>
      <c r="AF290" s="26"/>
      <c r="AG290" s="26">
        <f t="shared" si="119"/>
        <v>0</v>
      </c>
      <c r="AH290" s="26"/>
      <c r="AI290" s="36"/>
      <c r="AJ290" s="26"/>
      <c r="AK290" s="26">
        <f t="shared" si="120"/>
        <v>0</v>
      </c>
      <c r="AL290" s="26"/>
      <c r="AM290" s="26"/>
      <c r="AN290" s="36"/>
      <c r="AO290" s="26"/>
      <c r="AP290" s="26">
        <f t="shared" si="121"/>
        <v>0</v>
      </c>
      <c r="AQ290" s="26"/>
      <c r="AR290" s="36"/>
      <c r="AS290" s="26"/>
      <c r="AT290" s="26">
        <f t="shared" si="122"/>
        <v>0</v>
      </c>
      <c r="AU290" s="26"/>
      <c r="AV290" s="26"/>
      <c r="AW290" s="36"/>
      <c r="AX290" s="26"/>
      <c r="AY290" s="26">
        <f t="shared" si="123"/>
        <v>0</v>
      </c>
      <c r="AZ290" s="26"/>
      <c r="BA290" s="36"/>
      <c r="BB290" s="26"/>
      <c r="BC290" s="26">
        <f t="shared" si="124"/>
        <v>0</v>
      </c>
      <c r="BD290" s="26"/>
      <c r="BE290" s="26"/>
      <c r="BF290" s="36"/>
      <c r="BG290" s="26"/>
      <c r="BH290" s="26">
        <f t="shared" si="125"/>
        <v>0</v>
      </c>
      <c r="BI290" s="26"/>
      <c r="BJ290" s="36"/>
      <c r="BK290" s="26"/>
      <c r="BL290" s="26">
        <f t="shared" si="126"/>
        <v>0</v>
      </c>
      <c r="BM290" s="67">
        <f t="shared" si="127"/>
        <v>22</v>
      </c>
      <c r="BN290" s="19"/>
      <c r="BO290" s="19"/>
      <c r="BP290" s="19"/>
      <c r="BQ290" s="19"/>
      <c r="BR290" s="19"/>
    </row>
    <row r="291" spans="1:70" ht="15" customHeight="1" x14ac:dyDescent="0.2">
      <c r="A291" s="83">
        <v>19</v>
      </c>
      <c r="B291" s="35">
        <v>63</v>
      </c>
      <c r="C291" s="28" t="s">
        <v>139</v>
      </c>
      <c r="D291" s="40" t="s">
        <v>307</v>
      </c>
      <c r="E291" s="28" t="s">
        <v>4</v>
      </c>
      <c r="F291" s="28" t="s">
        <v>182</v>
      </c>
      <c r="G291" s="26" t="s">
        <v>43</v>
      </c>
      <c r="H291" s="28" t="s">
        <v>29</v>
      </c>
      <c r="I291" s="28" t="s">
        <v>30</v>
      </c>
      <c r="J291" s="28" t="s">
        <v>14</v>
      </c>
      <c r="K291" s="26"/>
      <c r="L291" s="26"/>
      <c r="M291" s="36">
        <v>16</v>
      </c>
      <c r="N291" s="26">
        <v>0</v>
      </c>
      <c r="O291" s="26">
        <f t="shared" si="115"/>
        <v>0</v>
      </c>
      <c r="P291" s="26"/>
      <c r="Q291" s="36">
        <v>17</v>
      </c>
      <c r="R291" s="26">
        <v>0</v>
      </c>
      <c r="S291" s="26">
        <f t="shared" si="116"/>
        <v>0</v>
      </c>
      <c r="T291" s="26"/>
      <c r="U291" s="26"/>
      <c r="V291" s="36">
        <v>9</v>
      </c>
      <c r="W291" s="26">
        <v>7</v>
      </c>
      <c r="X291" s="26">
        <f t="shared" si="117"/>
        <v>7</v>
      </c>
      <c r="Y291" s="26"/>
      <c r="Z291" s="36">
        <v>10</v>
      </c>
      <c r="AA291" s="26">
        <v>6</v>
      </c>
      <c r="AB291" s="26">
        <f t="shared" si="118"/>
        <v>6</v>
      </c>
      <c r="AC291" s="26"/>
      <c r="AD291" s="26"/>
      <c r="AE291" s="36">
        <v>10</v>
      </c>
      <c r="AF291" s="26">
        <v>6</v>
      </c>
      <c r="AG291" s="26">
        <f t="shared" si="119"/>
        <v>6</v>
      </c>
      <c r="AH291" s="26"/>
      <c r="AI291" s="36" t="s">
        <v>392</v>
      </c>
      <c r="AJ291" s="26">
        <v>0</v>
      </c>
      <c r="AK291" s="26">
        <f t="shared" si="120"/>
        <v>0</v>
      </c>
      <c r="AL291" s="26"/>
      <c r="AM291" s="26"/>
      <c r="AN291" s="36"/>
      <c r="AO291" s="26"/>
      <c r="AP291" s="26">
        <f t="shared" si="121"/>
        <v>0</v>
      </c>
      <c r="AQ291" s="26"/>
      <c r="AR291" s="36"/>
      <c r="AS291" s="26"/>
      <c r="AT291" s="26">
        <f t="shared" si="122"/>
        <v>0</v>
      </c>
      <c r="AU291" s="26"/>
      <c r="AV291" s="26"/>
      <c r="AW291" s="36"/>
      <c r="AX291" s="26"/>
      <c r="AY291" s="26">
        <f t="shared" si="123"/>
        <v>0</v>
      </c>
      <c r="AZ291" s="26"/>
      <c r="BA291" s="36"/>
      <c r="BB291" s="26"/>
      <c r="BC291" s="26">
        <f t="shared" si="124"/>
        <v>0</v>
      </c>
      <c r="BD291" s="26"/>
      <c r="BE291" s="26"/>
      <c r="BF291" s="36"/>
      <c r="BG291" s="26"/>
      <c r="BH291" s="26">
        <f t="shared" si="125"/>
        <v>0</v>
      </c>
      <c r="BI291" s="26"/>
      <c r="BJ291" s="36"/>
      <c r="BK291" s="26"/>
      <c r="BL291" s="26">
        <f t="shared" si="126"/>
        <v>0</v>
      </c>
      <c r="BM291" s="67">
        <f t="shared" si="127"/>
        <v>19</v>
      </c>
    </row>
    <row r="292" spans="1:70" ht="15" customHeight="1" x14ac:dyDescent="0.2">
      <c r="A292" s="83">
        <v>20</v>
      </c>
      <c r="B292" s="35">
        <v>66</v>
      </c>
      <c r="C292" s="28" t="s">
        <v>423</v>
      </c>
      <c r="D292" s="28" t="s">
        <v>438</v>
      </c>
      <c r="E292" s="28" t="s">
        <v>4</v>
      </c>
      <c r="F292" s="28" t="s">
        <v>33</v>
      </c>
      <c r="G292" s="26" t="s">
        <v>15</v>
      </c>
      <c r="H292" s="28" t="s">
        <v>29</v>
      </c>
      <c r="I292" s="28" t="s">
        <v>30</v>
      </c>
      <c r="J292" s="28" t="s">
        <v>14</v>
      </c>
      <c r="K292" s="26"/>
      <c r="L292" s="26"/>
      <c r="M292" s="36">
        <v>20</v>
      </c>
      <c r="N292" s="26">
        <v>0</v>
      </c>
      <c r="O292" s="26">
        <f t="shared" si="115"/>
        <v>0</v>
      </c>
      <c r="P292" s="26"/>
      <c r="Q292" s="36">
        <v>19</v>
      </c>
      <c r="R292" s="26">
        <v>0</v>
      </c>
      <c r="S292" s="26">
        <f t="shared" si="116"/>
        <v>0</v>
      </c>
      <c r="T292" s="26"/>
      <c r="U292" s="26"/>
      <c r="V292" s="36">
        <v>8</v>
      </c>
      <c r="W292" s="26">
        <v>8</v>
      </c>
      <c r="X292" s="26">
        <f t="shared" si="117"/>
        <v>8</v>
      </c>
      <c r="Y292" s="26"/>
      <c r="Z292" s="36">
        <v>8</v>
      </c>
      <c r="AA292" s="26">
        <v>8</v>
      </c>
      <c r="AB292" s="26">
        <f t="shared" si="118"/>
        <v>8</v>
      </c>
      <c r="AC292" s="26"/>
      <c r="AD292" s="26"/>
      <c r="AE292" s="36"/>
      <c r="AF292" s="26"/>
      <c r="AG292" s="26">
        <f t="shared" si="119"/>
        <v>0</v>
      </c>
      <c r="AH292" s="26"/>
      <c r="AI292" s="36"/>
      <c r="AJ292" s="26"/>
      <c r="AK292" s="26">
        <f t="shared" si="120"/>
        <v>0</v>
      </c>
      <c r="AL292" s="26"/>
      <c r="AM292" s="26"/>
      <c r="AN292" s="36"/>
      <c r="AO292" s="26"/>
      <c r="AP292" s="26">
        <f t="shared" si="121"/>
        <v>0</v>
      </c>
      <c r="AQ292" s="26"/>
      <c r="AR292" s="36"/>
      <c r="AS292" s="26"/>
      <c r="AT292" s="26">
        <f t="shared" si="122"/>
        <v>0</v>
      </c>
      <c r="AU292" s="26"/>
      <c r="AV292" s="26"/>
      <c r="AW292" s="36"/>
      <c r="AX292" s="26"/>
      <c r="AY292" s="26">
        <f t="shared" si="123"/>
        <v>0</v>
      </c>
      <c r="AZ292" s="26"/>
      <c r="BA292" s="36"/>
      <c r="BB292" s="26"/>
      <c r="BC292" s="26">
        <f t="shared" si="124"/>
        <v>0</v>
      </c>
      <c r="BD292" s="26"/>
      <c r="BE292" s="26"/>
      <c r="BF292" s="36"/>
      <c r="BG292" s="26"/>
      <c r="BH292" s="26">
        <f t="shared" si="125"/>
        <v>0</v>
      </c>
      <c r="BI292" s="26"/>
      <c r="BJ292" s="36"/>
      <c r="BK292" s="26"/>
      <c r="BL292" s="26">
        <f t="shared" si="126"/>
        <v>0</v>
      </c>
      <c r="BM292" s="67">
        <f t="shared" si="127"/>
        <v>16</v>
      </c>
      <c r="BN292" s="19"/>
      <c r="BO292" s="19"/>
      <c r="BP292" s="19"/>
      <c r="BQ292" s="19"/>
      <c r="BR292" s="19"/>
    </row>
    <row r="293" spans="1:70" ht="15" customHeight="1" x14ac:dyDescent="0.2">
      <c r="A293" s="83">
        <v>21</v>
      </c>
      <c r="B293" s="35">
        <v>34</v>
      </c>
      <c r="C293" s="28" t="s">
        <v>223</v>
      </c>
      <c r="D293" s="28" t="s">
        <v>224</v>
      </c>
      <c r="E293" s="28" t="s">
        <v>4</v>
      </c>
      <c r="F293" s="28" t="s">
        <v>240</v>
      </c>
      <c r="G293" s="26" t="s">
        <v>12</v>
      </c>
      <c r="H293" s="28" t="s">
        <v>27</v>
      </c>
      <c r="I293" s="28" t="s">
        <v>180</v>
      </c>
      <c r="J293" s="28" t="s">
        <v>17</v>
      </c>
      <c r="K293" s="26"/>
      <c r="L293" s="26"/>
      <c r="M293" s="36"/>
      <c r="N293" s="26">
        <v>0</v>
      </c>
      <c r="O293" s="26">
        <f t="shared" si="115"/>
        <v>0</v>
      </c>
      <c r="P293" s="26"/>
      <c r="Q293" s="36">
        <v>17</v>
      </c>
      <c r="R293" s="26">
        <v>0</v>
      </c>
      <c r="S293" s="26">
        <f t="shared" si="116"/>
        <v>0</v>
      </c>
      <c r="T293" s="26"/>
      <c r="U293" s="26"/>
      <c r="V293" s="36"/>
      <c r="W293" s="26"/>
      <c r="X293" s="26">
        <f t="shared" si="117"/>
        <v>0</v>
      </c>
      <c r="Y293" s="26"/>
      <c r="Z293" s="36"/>
      <c r="AA293" s="26"/>
      <c r="AB293" s="26">
        <f t="shared" si="118"/>
        <v>0</v>
      </c>
      <c r="AC293" s="26"/>
      <c r="AD293" s="26"/>
      <c r="AE293" s="36"/>
      <c r="AF293" s="26"/>
      <c r="AG293" s="26">
        <f t="shared" si="119"/>
        <v>0</v>
      </c>
      <c r="AH293" s="26"/>
      <c r="AI293" s="36"/>
      <c r="AJ293" s="26"/>
      <c r="AK293" s="26">
        <f t="shared" si="120"/>
        <v>0</v>
      </c>
      <c r="AL293" s="26"/>
      <c r="AM293" s="26"/>
      <c r="AN293" s="36">
        <v>10</v>
      </c>
      <c r="AO293" s="26">
        <v>6</v>
      </c>
      <c r="AP293" s="26">
        <f t="shared" si="121"/>
        <v>6</v>
      </c>
      <c r="AQ293" s="26"/>
      <c r="AR293" s="36">
        <v>9</v>
      </c>
      <c r="AS293" s="26">
        <v>7</v>
      </c>
      <c r="AT293" s="26">
        <f t="shared" si="122"/>
        <v>7</v>
      </c>
      <c r="AU293" s="26"/>
      <c r="AV293" s="26"/>
      <c r="AW293" s="36"/>
      <c r="AX293" s="26"/>
      <c r="AY293" s="26">
        <f t="shared" si="123"/>
        <v>0</v>
      </c>
      <c r="AZ293" s="26"/>
      <c r="BA293" s="36"/>
      <c r="BB293" s="26"/>
      <c r="BC293" s="26">
        <f t="shared" si="124"/>
        <v>0</v>
      </c>
      <c r="BD293" s="26"/>
      <c r="BE293" s="26"/>
      <c r="BF293" s="36"/>
      <c r="BG293" s="26"/>
      <c r="BH293" s="26">
        <f t="shared" si="125"/>
        <v>0</v>
      </c>
      <c r="BI293" s="26"/>
      <c r="BJ293" s="36"/>
      <c r="BK293" s="26"/>
      <c r="BL293" s="26">
        <f t="shared" si="126"/>
        <v>0</v>
      </c>
      <c r="BM293" s="67">
        <f t="shared" si="127"/>
        <v>13</v>
      </c>
    </row>
    <row r="294" spans="1:70" ht="15" customHeight="1" x14ac:dyDescent="0.2">
      <c r="A294" s="83">
        <v>22</v>
      </c>
      <c r="B294" s="35">
        <v>3</v>
      </c>
      <c r="C294" s="28" t="s">
        <v>489</v>
      </c>
      <c r="D294" s="28" t="s">
        <v>490</v>
      </c>
      <c r="E294" s="28" t="s">
        <v>4</v>
      </c>
      <c r="F294" s="28" t="s">
        <v>491</v>
      </c>
      <c r="G294" s="26" t="s">
        <v>36</v>
      </c>
      <c r="H294" s="28" t="s">
        <v>35</v>
      </c>
      <c r="I294" s="28" t="s">
        <v>492</v>
      </c>
      <c r="J294" s="28" t="s">
        <v>17</v>
      </c>
      <c r="K294" s="26"/>
      <c r="L294" s="26"/>
      <c r="M294" s="36"/>
      <c r="N294" s="26">
        <v>0</v>
      </c>
      <c r="O294" s="26">
        <f t="shared" si="115"/>
        <v>0</v>
      </c>
      <c r="P294" s="26"/>
      <c r="Q294" s="36">
        <v>17</v>
      </c>
      <c r="R294" s="26">
        <v>0</v>
      </c>
      <c r="S294" s="26">
        <f t="shared" si="116"/>
        <v>0</v>
      </c>
      <c r="T294" s="26"/>
      <c r="U294" s="26"/>
      <c r="V294" s="36"/>
      <c r="W294" s="26"/>
      <c r="X294" s="26">
        <f t="shared" si="117"/>
        <v>0</v>
      </c>
      <c r="Y294" s="26"/>
      <c r="Z294" s="36"/>
      <c r="AA294" s="26"/>
      <c r="AB294" s="26">
        <f t="shared" si="118"/>
        <v>0</v>
      </c>
      <c r="AC294" s="26"/>
      <c r="AD294" s="26"/>
      <c r="AE294" s="36"/>
      <c r="AF294" s="26"/>
      <c r="AG294" s="26">
        <f t="shared" si="119"/>
        <v>0</v>
      </c>
      <c r="AH294" s="26"/>
      <c r="AI294" s="36"/>
      <c r="AJ294" s="26"/>
      <c r="AK294" s="26">
        <f t="shared" si="120"/>
        <v>0</v>
      </c>
      <c r="AL294" s="26"/>
      <c r="AM294" s="26"/>
      <c r="AN294" s="36">
        <v>8</v>
      </c>
      <c r="AO294" s="26">
        <v>8</v>
      </c>
      <c r="AP294" s="26">
        <f t="shared" si="121"/>
        <v>8</v>
      </c>
      <c r="AQ294" s="26"/>
      <c r="AR294" s="36" t="s">
        <v>392</v>
      </c>
      <c r="AS294" s="26">
        <v>0</v>
      </c>
      <c r="AT294" s="26">
        <f t="shared" si="122"/>
        <v>0</v>
      </c>
      <c r="AU294" s="26"/>
      <c r="AV294" s="26"/>
      <c r="AW294" s="36">
        <v>12</v>
      </c>
      <c r="AX294" s="26">
        <v>4</v>
      </c>
      <c r="AY294" s="26">
        <f t="shared" si="123"/>
        <v>4</v>
      </c>
      <c r="AZ294" s="26"/>
      <c r="BA294" s="36">
        <v>15</v>
      </c>
      <c r="BB294" s="26">
        <v>1</v>
      </c>
      <c r="BC294" s="26">
        <f t="shared" si="124"/>
        <v>1</v>
      </c>
      <c r="BD294" s="26"/>
      <c r="BE294" s="26"/>
      <c r="BF294" s="36"/>
      <c r="BG294" s="26"/>
      <c r="BH294" s="26">
        <f t="shared" si="125"/>
        <v>0</v>
      </c>
      <c r="BI294" s="26"/>
      <c r="BJ294" s="36"/>
      <c r="BK294" s="26"/>
      <c r="BL294" s="26">
        <f t="shared" si="126"/>
        <v>0</v>
      </c>
      <c r="BM294" s="67">
        <f t="shared" si="127"/>
        <v>13</v>
      </c>
    </row>
    <row r="295" spans="1:70" ht="15" customHeight="1" x14ac:dyDescent="0.2">
      <c r="A295" s="83">
        <v>23</v>
      </c>
      <c r="B295" s="35">
        <v>321</v>
      </c>
      <c r="C295" s="28" t="s">
        <v>219</v>
      </c>
      <c r="D295" s="28" t="s">
        <v>476</v>
      </c>
      <c r="E295" s="28" t="s">
        <v>4</v>
      </c>
      <c r="F295" s="28" t="s">
        <v>477</v>
      </c>
      <c r="G295" s="26" t="s">
        <v>255</v>
      </c>
      <c r="H295" s="28" t="s">
        <v>13</v>
      </c>
      <c r="I295" s="28" t="s">
        <v>16</v>
      </c>
      <c r="J295" s="28" t="s">
        <v>17</v>
      </c>
      <c r="K295" s="26"/>
      <c r="L295" s="26"/>
      <c r="M295" s="36"/>
      <c r="N295" s="26">
        <v>0</v>
      </c>
      <c r="O295" s="26">
        <f t="shared" si="115"/>
        <v>0</v>
      </c>
      <c r="P295" s="26"/>
      <c r="Q295" s="36">
        <v>17</v>
      </c>
      <c r="R295" s="26">
        <v>0</v>
      </c>
      <c r="S295" s="26">
        <f t="shared" si="116"/>
        <v>0</v>
      </c>
      <c r="T295" s="26"/>
      <c r="U295" s="26"/>
      <c r="V295" s="36"/>
      <c r="W295" s="26"/>
      <c r="X295" s="26">
        <f t="shared" si="117"/>
        <v>0</v>
      </c>
      <c r="Y295" s="26"/>
      <c r="Z295" s="36"/>
      <c r="AA295" s="26"/>
      <c r="AB295" s="26">
        <f t="shared" si="118"/>
        <v>0</v>
      </c>
      <c r="AC295" s="26"/>
      <c r="AD295" s="26"/>
      <c r="AE295" s="36"/>
      <c r="AF295" s="26"/>
      <c r="AG295" s="26">
        <f t="shared" si="119"/>
        <v>0</v>
      </c>
      <c r="AH295" s="26"/>
      <c r="AI295" s="36"/>
      <c r="AJ295" s="26"/>
      <c r="AK295" s="26">
        <f t="shared" si="120"/>
        <v>0</v>
      </c>
      <c r="AL295" s="26">
        <v>1</v>
      </c>
      <c r="AM295" s="26"/>
      <c r="AN295" s="36" t="s">
        <v>405</v>
      </c>
      <c r="AO295" s="26"/>
      <c r="AP295" s="26">
        <f t="shared" si="121"/>
        <v>1</v>
      </c>
      <c r="AQ295" s="26"/>
      <c r="AR295" s="36" t="s">
        <v>392</v>
      </c>
      <c r="AS295" s="26">
        <v>0</v>
      </c>
      <c r="AT295" s="26">
        <f t="shared" si="122"/>
        <v>0</v>
      </c>
      <c r="AU295" s="26"/>
      <c r="AV295" s="26"/>
      <c r="AW295" s="36">
        <v>7</v>
      </c>
      <c r="AX295" s="26">
        <v>9</v>
      </c>
      <c r="AY295" s="26">
        <f t="shared" si="123"/>
        <v>9</v>
      </c>
      <c r="AZ295" s="26"/>
      <c r="BA295" s="36">
        <v>13</v>
      </c>
      <c r="BB295" s="26">
        <v>3</v>
      </c>
      <c r="BC295" s="26">
        <f t="shared" si="124"/>
        <v>3</v>
      </c>
      <c r="BD295" s="26"/>
      <c r="BE295" s="26"/>
      <c r="BF295" s="36"/>
      <c r="BG295" s="26"/>
      <c r="BH295" s="26">
        <f t="shared" si="125"/>
        <v>0</v>
      </c>
      <c r="BI295" s="26"/>
      <c r="BJ295" s="36"/>
      <c r="BK295" s="26"/>
      <c r="BL295" s="26">
        <f t="shared" si="126"/>
        <v>0</v>
      </c>
      <c r="BM295" s="67">
        <f t="shared" si="127"/>
        <v>13</v>
      </c>
    </row>
    <row r="296" spans="1:70" ht="15" customHeight="1" x14ac:dyDescent="0.2">
      <c r="A296" s="83">
        <v>24</v>
      </c>
      <c r="B296" s="35">
        <v>211</v>
      </c>
      <c r="C296" s="28" t="s">
        <v>352</v>
      </c>
      <c r="D296" s="28" t="s">
        <v>353</v>
      </c>
      <c r="E296" s="28" t="s">
        <v>4</v>
      </c>
      <c r="F296" s="28" t="s">
        <v>77</v>
      </c>
      <c r="G296" s="26" t="s">
        <v>43</v>
      </c>
      <c r="H296" s="28" t="s">
        <v>13</v>
      </c>
      <c r="I296" s="28" t="s">
        <v>16</v>
      </c>
      <c r="J296" s="28" t="s">
        <v>17</v>
      </c>
      <c r="K296" s="26"/>
      <c r="L296" s="26"/>
      <c r="M296" s="36">
        <v>11</v>
      </c>
      <c r="N296" s="26">
        <v>5</v>
      </c>
      <c r="O296" s="26">
        <f t="shared" si="115"/>
        <v>5</v>
      </c>
      <c r="P296" s="26"/>
      <c r="Q296" s="36">
        <v>9</v>
      </c>
      <c r="R296" s="26">
        <v>7</v>
      </c>
      <c r="S296" s="26">
        <f t="shared" si="116"/>
        <v>7</v>
      </c>
      <c r="T296" s="26"/>
      <c r="U296" s="26"/>
      <c r="V296" s="36"/>
      <c r="W296" s="26"/>
      <c r="X296" s="26">
        <f t="shared" si="117"/>
        <v>0</v>
      </c>
      <c r="Y296" s="26"/>
      <c r="Z296" s="36"/>
      <c r="AA296" s="26"/>
      <c r="AB296" s="26">
        <f t="shared" si="118"/>
        <v>0</v>
      </c>
      <c r="AC296" s="26"/>
      <c r="AD296" s="26"/>
      <c r="AE296" s="36"/>
      <c r="AF296" s="26"/>
      <c r="AG296" s="26">
        <f t="shared" si="119"/>
        <v>0</v>
      </c>
      <c r="AH296" s="26"/>
      <c r="AI296" s="36"/>
      <c r="AJ296" s="26"/>
      <c r="AK296" s="26">
        <f t="shared" si="120"/>
        <v>0</v>
      </c>
      <c r="AL296" s="26"/>
      <c r="AM296" s="26"/>
      <c r="AN296" s="36"/>
      <c r="AO296" s="26"/>
      <c r="AP296" s="26">
        <f t="shared" si="121"/>
        <v>0</v>
      </c>
      <c r="AQ296" s="26"/>
      <c r="AR296" s="36"/>
      <c r="AS296" s="26"/>
      <c r="AT296" s="26">
        <f t="shared" si="122"/>
        <v>0</v>
      </c>
      <c r="AU296" s="26"/>
      <c r="AV296" s="26"/>
      <c r="AW296" s="36"/>
      <c r="AX296" s="26"/>
      <c r="AY296" s="26">
        <f t="shared" si="123"/>
        <v>0</v>
      </c>
      <c r="AZ296" s="26"/>
      <c r="BA296" s="36"/>
      <c r="BB296" s="26"/>
      <c r="BC296" s="26">
        <f t="shared" si="124"/>
        <v>0</v>
      </c>
      <c r="BD296" s="26"/>
      <c r="BE296" s="26"/>
      <c r="BF296" s="36"/>
      <c r="BG296" s="26"/>
      <c r="BH296" s="26">
        <f t="shared" si="125"/>
        <v>0</v>
      </c>
      <c r="BI296" s="26"/>
      <c r="BJ296" s="36"/>
      <c r="BK296" s="26"/>
      <c r="BL296" s="26">
        <f t="shared" si="126"/>
        <v>0</v>
      </c>
      <c r="BM296" s="67">
        <f t="shared" si="127"/>
        <v>12</v>
      </c>
    </row>
    <row r="297" spans="1:70" ht="15" customHeight="1" x14ac:dyDescent="0.2">
      <c r="A297" s="83">
        <v>25</v>
      </c>
      <c r="B297" s="35">
        <v>42</v>
      </c>
      <c r="C297" s="28" t="s">
        <v>158</v>
      </c>
      <c r="D297" s="28" t="s">
        <v>159</v>
      </c>
      <c r="E297" s="28" t="s">
        <v>4</v>
      </c>
      <c r="F297" s="28" t="s">
        <v>247</v>
      </c>
      <c r="G297" s="26" t="s">
        <v>15</v>
      </c>
      <c r="H297" s="28" t="s">
        <v>46</v>
      </c>
      <c r="I297" s="28" t="s">
        <v>47</v>
      </c>
      <c r="J297" s="28" t="s">
        <v>17</v>
      </c>
      <c r="K297" s="26"/>
      <c r="L297" s="26"/>
      <c r="M297" s="36">
        <v>18</v>
      </c>
      <c r="N297" s="26">
        <v>0</v>
      </c>
      <c r="O297" s="26">
        <f t="shared" si="115"/>
        <v>0</v>
      </c>
      <c r="P297" s="26"/>
      <c r="Q297" s="36">
        <v>19</v>
      </c>
      <c r="R297" s="26">
        <v>0</v>
      </c>
      <c r="S297" s="26">
        <f t="shared" si="116"/>
        <v>0</v>
      </c>
      <c r="T297" s="26"/>
      <c r="U297" s="26"/>
      <c r="V297" s="36" t="s">
        <v>392</v>
      </c>
      <c r="W297" s="26">
        <v>0</v>
      </c>
      <c r="X297" s="26">
        <f t="shared" si="117"/>
        <v>0</v>
      </c>
      <c r="Y297" s="26"/>
      <c r="Z297" s="36">
        <v>12</v>
      </c>
      <c r="AA297" s="26">
        <v>4</v>
      </c>
      <c r="AB297" s="26">
        <f t="shared" si="118"/>
        <v>4</v>
      </c>
      <c r="AC297" s="26"/>
      <c r="AD297" s="26"/>
      <c r="AE297" s="36" t="s">
        <v>392</v>
      </c>
      <c r="AF297" s="26">
        <v>0</v>
      </c>
      <c r="AG297" s="26">
        <f t="shared" si="119"/>
        <v>0</v>
      </c>
      <c r="AH297" s="26"/>
      <c r="AI297" s="36" t="s">
        <v>405</v>
      </c>
      <c r="AJ297" s="26">
        <v>0</v>
      </c>
      <c r="AK297" s="26">
        <f t="shared" si="120"/>
        <v>0</v>
      </c>
      <c r="AL297" s="26"/>
      <c r="AM297" s="26"/>
      <c r="AN297" s="36"/>
      <c r="AO297" s="26"/>
      <c r="AP297" s="26">
        <f t="shared" si="121"/>
        <v>0</v>
      </c>
      <c r="AQ297" s="26"/>
      <c r="AR297" s="36"/>
      <c r="AS297" s="26"/>
      <c r="AT297" s="26">
        <f t="shared" si="122"/>
        <v>0</v>
      </c>
      <c r="AU297" s="26"/>
      <c r="AV297" s="26"/>
      <c r="AW297" s="36"/>
      <c r="AX297" s="26"/>
      <c r="AY297" s="26">
        <f t="shared" si="123"/>
        <v>0</v>
      </c>
      <c r="AZ297" s="26"/>
      <c r="BA297" s="36"/>
      <c r="BB297" s="26"/>
      <c r="BC297" s="26">
        <f t="shared" si="124"/>
        <v>0</v>
      </c>
      <c r="BD297" s="26"/>
      <c r="BE297" s="26"/>
      <c r="BF297" s="36">
        <v>8</v>
      </c>
      <c r="BG297" s="26">
        <v>8</v>
      </c>
      <c r="BH297" s="26">
        <f t="shared" si="125"/>
        <v>8</v>
      </c>
      <c r="BI297" s="26"/>
      <c r="BJ297" s="36" t="s">
        <v>392</v>
      </c>
      <c r="BK297" s="26">
        <v>0</v>
      </c>
      <c r="BL297" s="26">
        <f t="shared" si="126"/>
        <v>0</v>
      </c>
      <c r="BM297" s="67">
        <f t="shared" si="127"/>
        <v>12</v>
      </c>
    </row>
    <row r="298" spans="1:70" ht="15" customHeight="1" x14ac:dyDescent="0.2">
      <c r="A298" s="83">
        <v>26</v>
      </c>
      <c r="B298" s="35">
        <v>193</v>
      </c>
      <c r="C298" s="72" t="s">
        <v>65</v>
      </c>
      <c r="D298" s="72" t="s">
        <v>482</v>
      </c>
      <c r="E298" s="28" t="s">
        <v>4</v>
      </c>
      <c r="F298" s="72" t="s">
        <v>348</v>
      </c>
      <c r="G298" s="73" t="s">
        <v>43</v>
      </c>
      <c r="H298" s="72" t="s">
        <v>29</v>
      </c>
      <c r="I298" s="72" t="s">
        <v>30</v>
      </c>
      <c r="J298" s="28" t="s">
        <v>50</v>
      </c>
      <c r="K298" s="26"/>
      <c r="L298" s="26"/>
      <c r="M298" s="36"/>
      <c r="N298" s="26">
        <v>0</v>
      </c>
      <c r="O298" s="26">
        <f t="shared" si="115"/>
        <v>0</v>
      </c>
      <c r="P298" s="26"/>
      <c r="Q298" s="36">
        <v>17</v>
      </c>
      <c r="R298" s="26">
        <v>0</v>
      </c>
      <c r="S298" s="26">
        <f t="shared" si="116"/>
        <v>0</v>
      </c>
      <c r="T298" s="26"/>
      <c r="U298" s="26"/>
      <c r="V298" s="36"/>
      <c r="W298" s="26"/>
      <c r="X298" s="26">
        <f t="shared" si="117"/>
        <v>0</v>
      </c>
      <c r="Y298" s="26"/>
      <c r="Z298" s="36"/>
      <c r="AA298" s="26"/>
      <c r="AB298" s="26">
        <f t="shared" si="118"/>
        <v>0</v>
      </c>
      <c r="AC298" s="26"/>
      <c r="AD298" s="26"/>
      <c r="AE298" s="36"/>
      <c r="AF298" s="26"/>
      <c r="AG298" s="26">
        <f t="shared" si="119"/>
        <v>0</v>
      </c>
      <c r="AH298" s="26"/>
      <c r="AI298" s="36"/>
      <c r="AJ298" s="26"/>
      <c r="AK298" s="26">
        <f t="shared" si="120"/>
        <v>0</v>
      </c>
      <c r="AL298" s="26"/>
      <c r="AM298" s="26"/>
      <c r="AN298" s="36">
        <v>11</v>
      </c>
      <c r="AO298" s="26">
        <v>5</v>
      </c>
      <c r="AP298" s="26">
        <f t="shared" si="121"/>
        <v>5</v>
      </c>
      <c r="AQ298" s="26"/>
      <c r="AR298" s="36">
        <v>10</v>
      </c>
      <c r="AS298" s="26">
        <v>6</v>
      </c>
      <c r="AT298" s="26">
        <f t="shared" si="122"/>
        <v>6</v>
      </c>
      <c r="AU298" s="26"/>
      <c r="AV298" s="26"/>
      <c r="AW298" s="36"/>
      <c r="AX298" s="26"/>
      <c r="AY298" s="26">
        <f t="shared" si="123"/>
        <v>0</v>
      </c>
      <c r="AZ298" s="26"/>
      <c r="BA298" s="36"/>
      <c r="BB298" s="26"/>
      <c r="BC298" s="26">
        <f t="shared" si="124"/>
        <v>0</v>
      </c>
      <c r="BD298" s="26"/>
      <c r="BE298" s="26"/>
      <c r="BF298" s="36"/>
      <c r="BG298" s="26"/>
      <c r="BH298" s="26">
        <f t="shared" si="125"/>
        <v>0</v>
      </c>
      <c r="BI298" s="26"/>
      <c r="BJ298" s="36"/>
      <c r="BK298" s="26"/>
      <c r="BL298" s="26">
        <f t="shared" si="126"/>
        <v>0</v>
      </c>
      <c r="BM298" s="67">
        <f t="shared" si="127"/>
        <v>11</v>
      </c>
    </row>
    <row r="299" spans="1:70" ht="15" customHeight="1" x14ac:dyDescent="0.2">
      <c r="A299" s="83">
        <v>27</v>
      </c>
      <c r="B299" s="35">
        <v>114</v>
      </c>
      <c r="C299" s="28" t="s">
        <v>453</v>
      </c>
      <c r="D299" s="28" t="s">
        <v>470</v>
      </c>
      <c r="E299" s="28" t="s">
        <v>4</v>
      </c>
      <c r="F299" s="70" t="s">
        <v>471</v>
      </c>
      <c r="G299" s="26" t="s">
        <v>81</v>
      </c>
      <c r="H299" s="70" t="s">
        <v>31</v>
      </c>
      <c r="I299" s="28" t="s">
        <v>472</v>
      </c>
      <c r="J299" s="28" t="s">
        <v>17</v>
      </c>
      <c r="K299" s="26"/>
      <c r="L299" s="26"/>
      <c r="M299" s="36">
        <v>25</v>
      </c>
      <c r="N299" s="26">
        <v>0</v>
      </c>
      <c r="O299" s="26">
        <f t="shared" si="115"/>
        <v>0</v>
      </c>
      <c r="P299" s="26"/>
      <c r="Q299" s="36">
        <v>17</v>
      </c>
      <c r="R299" s="26">
        <v>0</v>
      </c>
      <c r="S299" s="26">
        <f t="shared" si="116"/>
        <v>0</v>
      </c>
      <c r="T299" s="26"/>
      <c r="U299" s="26"/>
      <c r="V299" s="36"/>
      <c r="W299" s="26"/>
      <c r="X299" s="26">
        <f t="shared" si="117"/>
        <v>0</v>
      </c>
      <c r="Y299" s="26"/>
      <c r="Z299" s="36"/>
      <c r="AA299" s="26"/>
      <c r="AB299" s="26">
        <f t="shared" si="118"/>
        <v>0</v>
      </c>
      <c r="AC299" s="26"/>
      <c r="AD299" s="26"/>
      <c r="AE299" s="36">
        <v>6</v>
      </c>
      <c r="AF299" s="26">
        <v>10</v>
      </c>
      <c r="AG299" s="26">
        <f t="shared" si="119"/>
        <v>10</v>
      </c>
      <c r="AH299" s="26"/>
      <c r="AI299" s="36" t="s">
        <v>392</v>
      </c>
      <c r="AJ299" s="26">
        <v>0</v>
      </c>
      <c r="AK299" s="26">
        <f t="shared" si="120"/>
        <v>0</v>
      </c>
      <c r="AL299" s="26"/>
      <c r="AM299" s="26"/>
      <c r="AN299" s="36"/>
      <c r="AO299" s="26"/>
      <c r="AP299" s="26">
        <f t="shared" si="121"/>
        <v>0</v>
      </c>
      <c r="AQ299" s="26"/>
      <c r="AR299" s="36"/>
      <c r="AS299" s="26"/>
      <c r="AT299" s="26">
        <f t="shared" si="122"/>
        <v>0</v>
      </c>
      <c r="AU299" s="26"/>
      <c r="AV299" s="26"/>
      <c r="AW299" s="36"/>
      <c r="AX299" s="26"/>
      <c r="AY299" s="26">
        <f t="shared" si="123"/>
        <v>0</v>
      </c>
      <c r="AZ299" s="26"/>
      <c r="BA299" s="36"/>
      <c r="BB299" s="26"/>
      <c r="BC299" s="26">
        <f t="shared" si="124"/>
        <v>0</v>
      </c>
      <c r="BD299" s="26"/>
      <c r="BE299" s="26"/>
      <c r="BF299" s="36"/>
      <c r="BG299" s="26"/>
      <c r="BH299" s="26">
        <f t="shared" si="125"/>
        <v>0</v>
      </c>
      <c r="BI299" s="26"/>
      <c r="BJ299" s="36"/>
      <c r="BK299" s="26"/>
      <c r="BL299" s="26">
        <f t="shared" si="126"/>
        <v>0</v>
      </c>
      <c r="BM299" s="67">
        <f t="shared" si="127"/>
        <v>10</v>
      </c>
    </row>
    <row r="300" spans="1:70" ht="15" customHeight="1" x14ac:dyDescent="0.2">
      <c r="A300" s="83">
        <v>28</v>
      </c>
      <c r="B300" s="35">
        <v>93</v>
      </c>
      <c r="C300" s="28" t="s">
        <v>167</v>
      </c>
      <c r="D300" s="28" t="s">
        <v>168</v>
      </c>
      <c r="E300" s="28" t="s">
        <v>4</v>
      </c>
      <c r="F300" s="28" t="s">
        <v>190</v>
      </c>
      <c r="G300" s="26" t="s">
        <v>43</v>
      </c>
      <c r="H300" s="28" t="s">
        <v>27</v>
      </c>
      <c r="I300" s="28" t="s">
        <v>28</v>
      </c>
      <c r="J300" s="28" t="s">
        <v>17</v>
      </c>
      <c r="K300" s="26"/>
      <c r="L300" s="26"/>
      <c r="M300" s="36">
        <v>9</v>
      </c>
      <c r="N300" s="26">
        <v>7</v>
      </c>
      <c r="O300" s="26">
        <f t="shared" si="115"/>
        <v>7</v>
      </c>
      <c r="P300" s="26"/>
      <c r="Q300" s="36">
        <v>14</v>
      </c>
      <c r="R300" s="26">
        <v>2</v>
      </c>
      <c r="S300" s="26">
        <f t="shared" si="116"/>
        <v>2</v>
      </c>
      <c r="T300" s="26"/>
      <c r="U300" s="26"/>
      <c r="V300" s="36"/>
      <c r="W300" s="26"/>
      <c r="X300" s="26">
        <f t="shared" si="117"/>
        <v>0</v>
      </c>
      <c r="Y300" s="26"/>
      <c r="Z300" s="36"/>
      <c r="AA300" s="26"/>
      <c r="AB300" s="26">
        <f t="shared" si="118"/>
        <v>0</v>
      </c>
      <c r="AC300" s="26"/>
      <c r="AD300" s="26"/>
      <c r="AE300" s="36"/>
      <c r="AF300" s="26"/>
      <c r="AG300" s="26">
        <f t="shared" si="119"/>
        <v>0</v>
      </c>
      <c r="AH300" s="26"/>
      <c r="AI300" s="36"/>
      <c r="AJ300" s="26"/>
      <c r="AK300" s="26">
        <f t="shared" si="120"/>
        <v>0</v>
      </c>
      <c r="AL300" s="26"/>
      <c r="AM300" s="26"/>
      <c r="AN300" s="36"/>
      <c r="AO300" s="26"/>
      <c r="AP300" s="26">
        <f t="shared" si="121"/>
        <v>0</v>
      </c>
      <c r="AQ300" s="26"/>
      <c r="AR300" s="36"/>
      <c r="AS300" s="26"/>
      <c r="AT300" s="26">
        <f t="shared" si="122"/>
        <v>0</v>
      </c>
      <c r="AU300" s="26"/>
      <c r="AV300" s="26"/>
      <c r="AW300" s="36"/>
      <c r="AX300" s="26"/>
      <c r="AY300" s="26">
        <f t="shared" si="123"/>
        <v>0</v>
      </c>
      <c r="AZ300" s="26"/>
      <c r="BA300" s="36"/>
      <c r="BB300" s="26"/>
      <c r="BC300" s="26">
        <f t="shared" si="124"/>
        <v>0</v>
      </c>
      <c r="BD300" s="26"/>
      <c r="BE300" s="26"/>
      <c r="BF300" s="36"/>
      <c r="BG300" s="26"/>
      <c r="BH300" s="26">
        <f t="shared" si="125"/>
        <v>0</v>
      </c>
      <c r="BI300" s="26"/>
      <c r="BJ300" s="36"/>
      <c r="BK300" s="26"/>
      <c r="BL300" s="26">
        <f t="shared" si="126"/>
        <v>0</v>
      </c>
      <c r="BM300" s="67">
        <f t="shared" si="127"/>
        <v>9</v>
      </c>
    </row>
    <row r="301" spans="1:70" ht="15" customHeight="1" x14ac:dyDescent="0.2">
      <c r="A301" s="83">
        <v>29</v>
      </c>
      <c r="B301" s="35">
        <v>17</v>
      </c>
      <c r="C301" s="40" t="s">
        <v>274</v>
      </c>
      <c r="D301" s="40" t="s">
        <v>324</v>
      </c>
      <c r="E301" s="28" t="s">
        <v>4</v>
      </c>
      <c r="F301" s="40" t="s">
        <v>325</v>
      </c>
      <c r="G301" s="26" t="s">
        <v>15</v>
      </c>
      <c r="H301" s="40" t="s">
        <v>13</v>
      </c>
      <c r="I301" s="40" t="s">
        <v>16</v>
      </c>
      <c r="J301" s="40" t="s">
        <v>17</v>
      </c>
      <c r="K301" s="26"/>
      <c r="L301" s="26"/>
      <c r="M301" s="36" t="s">
        <v>392</v>
      </c>
      <c r="N301" s="26">
        <v>0</v>
      </c>
      <c r="O301" s="26">
        <f t="shared" si="115"/>
        <v>0</v>
      </c>
      <c r="P301" s="26"/>
      <c r="Q301" s="36">
        <v>13</v>
      </c>
      <c r="R301" s="26">
        <v>3</v>
      </c>
      <c r="S301" s="26">
        <f t="shared" si="116"/>
        <v>3</v>
      </c>
      <c r="T301" s="26"/>
      <c r="U301" s="26"/>
      <c r="V301" s="36"/>
      <c r="W301" s="26"/>
      <c r="X301" s="26">
        <f t="shared" si="117"/>
        <v>0</v>
      </c>
      <c r="Y301" s="26"/>
      <c r="Z301" s="36"/>
      <c r="AA301" s="26"/>
      <c r="AB301" s="26">
        <f t="shared" si="118"/>
        <v>0</v>
      </c>
      <c r="AC301" s="26"/>
      <c r="AD301" s="26"/>
      <c r="AE301" s="36"/>
      <c r="AF301" s="26"/>
      <c r="AG301" s="26">
        <f t="shared" si="119"/>
        <v>0</v>
      </c>
      <c r="AH301" s="26"/>
      <c r="AI301" s="36"/>
      <c r="AJ301" s="26"/>
      <c r="AK301" s="26">
        <f t="shared" si="120"/>
        <v>0</v>
      </c>
      <c r="AL301" s="26"/>
      <c r="AM301" s="26"/>
      <c r="AN301" s="36"/>
      <c r="AO301" s="26"/>
      <c r="AP301" s="26">
        <f t="shared" si="121"/>
        <v>0</v>
      </c>
      <c r="AQ301" s="26"/>
      <c r="AR301" s="36"/>
      <c r="AS301" s="26"/>
      <c r="AT301" s="26">
        <f t="shared" si="122"/>
        <v>0</v>
      </c>
      <c r="AU301" s="26"/>
      <c r="AV301" s="26"/>
      <c r="AW301" s="36"/>
      <c r="AX301" s="26"/>
      <c r="AY301" s="26">
        <f t="shared" si="123"/>
        <v>0</v>
      </c>
      <c r="AZ301" s="26"/>
      <c r="BA301" s="36"/>
      <c r="BB301" s="26"/>
      <c r="BC301" s="26">
        <f t="shared" si="124"/>
        <v>0</v>
      </c>
      <c r="BD301" s="26"/>
      <c r="BE301" s="26"/>
      <c r="BF301" s="36"/>
      <c r="BG301" s="26"/>
      <c r="BH301" s="26">
        <f t="shared" si="125"/>
        <v>0</v>
      </c>
      <c r="BI301" s="26"/>
      <c r="BJ301" s="36"/>
      <c r="BK301" s="26"/>
      <c r="BL301" s="26">
        <f t="shared" si="126"/>
        <v>0</v>
      </c>
      <c r="BM301" s="67">
        <f t="shared" si="127"/>
        <v>3</v>
      </c>
    </row>
    <row r="302" spans="1:70" ht="15" customHeight="1" thickBot="1" x14ac:dyDescent="0.25">
      <c r="A302" s="84">
        <v>30</v>
      </c>
      <c r="B302" s="41">
        <v>86</v>
      </c>
      <c r="C302" s="42" t="s">
        <v>346</v>
      </c>
      <c r="D302" s="42" t="s">
        <v>347</v>
      </c>
      <c r="E302" s="42" t="s">
        <v>4</v>
      </c>
      <c r="F302" s="42" t="s">
        <v>348</v>
      </c>
      <c r="G302" s="43" t="s">
        <v>43</v>
      </c>
      <c r="H302" s="42" t="s">
        <v>29</v>
      </c>
      <c r="I302" s="42" t="s">
        <v>30</v>
      </c>
      <c r="J302" s="42" t="s">
        <v>50</v>
      </c>
      <c r="K302" s="43"/>
      <c r="L302" s="43"/>
      <c r="M302" s="44">
        <v>20</v>
      </c>
      <c r="N302" s="43">
        <v>0</v>
      </c>
      <c r="O302" s="43">
        <f t="shared" si="115"/>
        <v>0</v>
      </c>
      <c r="P302" s="43"/>
      <c r="Q302" s="44">
        <v>17</v>
      </c>
      <c r="R302" s="43">
        <v>0</v>
      </c>
      <c r="S302" s="43">
        <f t="shared" si="116"/>
        <v>0</v>
      </c>
      <c r="T302" s="43"/>
      <c r="U302" s="43"/>
      <c r="V302" s="44"/>
      <c r="W302" s="43"/>
      <c r="X302" s="43">
        <f t="shared" si="117"/>
        <v>0</v>
      </c>
      <c r="Y302" s="43"/>
      <c r="Z302" s="44"/>
      <c r="AA302" s="43"/>
      <c r="AB302" s="43">
        <f t="shared" si="118"/>
        <v>0</v>
      </c>
      <c r="AC302" s="43"/>
      <c r="AD302" s="43"/>
      <c r="AE302" s="44"/>
      <c r="AF302" s="43"/>
      <c r="AG302" s="43">
        <f t="shared" si="119"/>
        <v>0</v>
      </c>
      <c r="AH302" s="43"/>
      <c r="AI302" s="44"/>
      <c r="AJ302" s="43"/>
      <c r="AK302" s="43">
        <f t="shared" si="120"/>
        <v>0</v>
      </c>
      <c r="AL302" s="43"/>
      <c r="AM302" s="43"/>
      <c r="AN302" s="44"/>
      <c r="AO302" s="43"/>
      <c r="AP302" s="43">
        <f t="shared" si="121"/>
        <v>0</v>
      </c>
      <c r="AQ302" s="43"/>
      <c r="AR302" s="44"/>
      <c r="AS302" s="43"/>
      <c r="AT302" s="43">
        <f t="shared" si="122"/>
        <v>0</v>
      </c>
      <c r="AU302" s="43"/>
      <c r="AV302" s="43"/>
      <c r="AW302" s="44"/>
      <c r="AX302" s="43"/>
      <c r="AY302" s="43">
        <f t="shared" si="123"/>
        <v>0</v>
      </c>
      <c r="AZ302" s="43"/>
      <c r="BA302" s="44"/>
      <c r="BB302" s="43"/>
      <c r="BC302" s="43">
        <f t="shared" si="124"/>
        <v>0</v>
      </c>
      <c r="BD302" s="43"/>
      <c r="BE302" s="43"/>
      <c r="BF302" s="44"/>
      <c r="BG302" s="43"/>
      <c r="BH302" s="43">
        <f t="shared" si="125"/>
        <v>0</v>
      </c>
      <c r="BI302" s="43"/>
      <c r="BJ302" s="44"/>
      <c r="BK302" s="43"/>
      <c r="BL302" s="43">
        <f t="shared" si="126"/>
        <v>0</v>
      </c>
      <c r="BM302" s="68">
        <f t="shared" si="127"/>
        <v>0</v>
      </c>
    </row>
    <row r="303" spans="1:70" x14ac:dyDescent="0.2">
      <c r="B303" s="4"/>
      <c r="C303" s="6"/>
      <c r="D303" s="6"/>
      <c r="E303" s="6"/>
      <c r="F303" s="6"/>
      <c r="G303" s="4"/>
      <c r="H303" s="6"/>
      <c r="I303" s="6"/>
      <c r="J303" s="6"/>
    </row>
    <row r="304" spans="1:70" x14ac:dyDescent="0.2">
      <c r="B304" s="4"/>
      <c r="C304" s="6"/>
      <c r="D304" s="6"/>
      <c r="E304" s="6"/>
      <c r="F304" s="6"/>
      <c r="G304" s="4"/>
      <c r="H304" s="6"/>
      <c r="I304" s="6"/>
      <c r="J304" s="6"/>
    </row>
    <row r="305" spans="1:70" x14ac:dyDescent="0.2">
      <c r="B305" s="4"/>
      <c r="C305" s="6"/>
      <c r="D305" s="6"/>
      <c r="E305" s="6"/>
      <c r="F305" s="6"/>
      <c r="G305" s="4"/>
      <c r="H305" s="6"/>
      <c r="I305" s="6"/>
      <c r="J305" s="6"/>
    </row>
    <row r="306" spans="1:70" x14ac:dyDescent="0.2">
      <c r="B306" s="4"/>
      <c r="C306" s="6"/>
      <c r="D306" s="6"/>
      <c r="E306" s="6"/>
      <c r="F306" s="6"/>
      <c r="G306" s="4"/>
      <c r="H306" s="6"/>
      <c r="I306" s="6"/>
      <c r="J306" s="6"/>
    </row>
    <row r="307" spans="1:70" x14ac:dyDescent="0.2">
      <c r="B307" s="4"/>
      <c r="C307" s="6"/>
      <c r="D307" s="6"/>
      <c r="E307" s="6"/>
      <c r="F307" s="6"/>
      <c r="G307" s="4"/>
      <c r="H307" s="6"/>
      <c r="I307" s="6"/>
      <c r="J307" s="6"/>
    </row>
    <row r="308" spans="1:70" x14ac:dyDescent="0.2">
      <c r="B308" s="4"/>
      <c r="C308" s="6"/>
      <c r="D308" s="6"/>
      <c r="E308" s="6"/>
      <c r="F308" s="6"/>
      <c r="G308" s="4"/>
      <c r="H308" s="6"/>
      <c r="I308" s="6"/>
      <c r="J308" s="6"/>
    </row>
    <row r="309" spans="1:70" x14ac:dyDescent="0.2">
      <c r="B309" s="4"/>
      <c r="C309" s="6"/>
      <c r="D309" s="6"/>
      <c r="E309" s="6"/>
      <c r="F309" s="6"/>
      <c r="G309" s="4"/>
      <c r="H309" s="6"/>
      <c r="I309" s="6"/>
      <c r="J309" s="6"/>
    </row>
    <row r="310" spans="1:70" ht="17" thickBot="1" x14ac:dyDescent="0.25">
      <c r="B310" s="4"/>
      <c r="C310" s="6"/>
      <c r="D310" s="6"/>
      <c r="E310" s="6"/>
      <c r="F310" s="6"/>
      <c r="G310" s="4"/>
      <c r="H310" s="6"/>
      <c r="I310" s="6"/>
      <c r="J310" s="6"/>
    </row>
    <row r="311" spans="1:70" ht="15" customHeight="1" x14ac:dyDescent="0.2">
      <c r="B311" s="93" t="s">
        <v>550</v>
      </c>
      <c r="C311" s="94"/>
      <c r="D311" s="94"/>
      <c r="E311" s="94"/>
      <c r="F311" s="94"/>
      <c r="G311" s="94"/>
      <c r="H311" s="94"/>
      <c r="I311" s="94"/>
      <c r="J311" s="95"/>
    </row>
    <row r="312" spans="1:70" ht="16" customHeight="1" thickBot="1" x14ac:dyDescent="0.25">
      <c r="B312" s="96"/>
      <c r="C312" s="97"/>
      <c r="D312" s="97"/>
      <c r="E312" s="97"/>
      <c r="F312" s="97"/>
      <c r="G312" s="97"/>
      <c r="H312" s="97"/>
      <c r="I312" s="97"/>
      <c r="J312" s="98"/>
    </row>
    <row r="313" spans="1:70" x14ac:dyDescent="0.2">
      <c r="B313" s="4"/>
      <c r="C313" s="6"/>
      <c r="D313" s="6"/>
      <c r="E313" s="6"/>
      <c r="F313" s="6"/>
      <c r="G313" s="4"/>
      <c r="H313" s="6"/>
      <c r="I313" s="6"/>
      <c r="J313" s="6"/>
    </row>
    <row r="314" spans="1:70" ht="44" customHeight="1" x14ac:dyDescent="0.2">
      <c r="B314" s="108" t="s">
        <v>391</v>
      </c>
      <c r="C314" s="109"/>
      <c r="D314" s="109"/>
      <c r="E314" s="109"/>
      <c r="F314" s="109"/>
      <c r="G314" s="109"/>
      <c r="H314" s="109"/>
      <c r="I314" s="109"/>
      <c r="J314" s="110"/>
      <c r="K314" s="88" t="s">
        <v>399</v>
      </c>
      <c r="L314" s="88"/>
      <c r="M314" s="88"/>
      <c r="N314" s="88"/>
      <c r="O314" s="88"/>
      <c r="P314" s="88"/>
      <c r="Q314" s="88"/>
      <c r="R314" s="88"/>
      <c r="S314" s="88"/>
      <c r="T314" s="88" t="s">
        <v>400</v>
      </c>
      <c r="U314" s="88"/>
      <c r="V314" s="88"/>
      <c r="W314" s="88"/>
      <c r="X314" s="88"/>
      <c r="Y314" s="88"/>
      <c r="Z314" s="88"/>
      <c r="AA314" s="88"/>
      <c r="AB314" s="88"/>
      <c r="AC314" s="88" t="s">
        <v>401</v>
      </c>
      <c r="AD314" s="88"/>
      <c r="AE314" s="88"/>
      <c r="AF314" s="88"/>
      <c r="AG314" s="88"/>
      <c r="AH314" s="88"/>
      <c r="AI314" s="88"/>
      <c r="AJ314" s="88"/>
      <c r="AK314" s="88"/>
      <c r="AL314" s="88" t="s">
        <v>402</v>
      </c>
      <c r="AM314" s="88"/>
      <c r="AN314" s="88"/>
      <c r="AO314" s="88"/>
      <c r="AP314" s="88"/>
      <c r="AQ314" s="88"/>
      <c r="AR314" s="88"/>
      <c r="AS314" s="88"/>
      <c r="AT314" s="88"/>
      <c r="AU314" s="88" t="s">
        <v>403</v>
      </c>
      <c r="AV314" s="88"/>
      <c r="AW314" s="88"/>
      <c r="AX314" s="88"/>
      <c r="AY314" s="88"/>
      <c r="AZ314" s="88"/>
      <c r="BA314" s="88"/>
      <c r="BB314" s="88"/>
      <c r="BC314" s="88"/>
      <c r="BD314" s="88" t="s">
        <v>404</v>
      </c>
      <c r="BE314" s="88"/>
      <c r="BF314" s="88"/>
      <c r="BG314" s="88"/>
      <c r="BH314" s="88"/>
      <c r="BI314" s="88"/>
      <c r="BJ314" s="88"/>
      <c r="BK314" s="88"/>
      <c r="BL314" s="88"/>
    </row>
    <row r="315" spans="1:70" ht="8" customHeight="1" thickBot="1" x14ac:dyDescent="0.25">
      <c r="B315" s="4"/>
      <c r="C315" s="6"/>
      <c r="D315" s="6"/>
      <c r="E315" s="6"/>
      <c r="F315" s="6"/>
      <c r="G315" s="4"/>
      <c r="H315" s="6"/>
      <c r="I315" s="6"/>
      <c r="J315" s="6"/>
    </row>
    <row r="316" spans="1:70" s="9" customFormat="1" ht="41" customHeight="1" thickBot="1" x14ac:dyDescent="0.2">
      <c r="A316" s="82" t="s">
        <v>549</v>
      </c>
      <c r="B316" s="55" t="s">
        <v>90</v>
      </c>
      <c r="C316" s="56" t="s">
        <v>0</v>
      </c>
      <c r="D316" s="56" t="s">
        <v>1</v>
      </c>
      <c r="E316" s="56" t="s">
        <v>2</v>
      </c>
      <c r="F316" s="56" t="s">
        <v>19</v>
      </c>
      <c r="G316" s="57" t="s">
        <v>20</v>
      </c>
      <c r="H316" s="56" t="s">
        <v>21</v>
      </c>
      <c r="I316" s="56" t="s">
        <v>22</v>
      </c>
      <c r="J316" s="56" t="s">
        <v>23</v>
      </c>
      <c r="K316" s="58" t="s">
        <v>377</v>
      </c>
      <c r="L316" s="58" t="s">
        <v>378</v>
      </c>
      <c r="M316" s="58" t="s">
        <v>397</v>
      </c>
      <c r="N316" s="58" t="s">
        <v>396</v>
      </c>
      <c r="O316" s="58" t="s">
        <v>379</v>
      </c>
      <c r="P316" s="58" t="s">
        <v>395</v>
      </c>
      <c r="Q316" s="58" t="s">
        <v>393</v>
      </c>
      <c r="R316" s="58" t="s">
        <v>394</v>
      </c>
      <c r="S316" s="58" t="s">
        <v>379</v>
      </c>
      <c r="T316" s="58" t="s">
        <v>377</v>
      </c>
      <c r="U316" s="58" t="s">
        <v>378</v>
      </c>
      <c r="V316" s="58" t="s">
        <v>397</v>
      </c>
      <c r="W316" s="58" t="s">
        <v>396</v>
      </c>
      <c r="X316" s="58" t="s">
        <v>380</v>
      </c>
      <c r="Y316" s="58" t="s">
        <v>395</v>
      </c>
      <c r="Z316" s="58" t="s">
        <v>393</v>
      </c>
      <c r="AA316" s="58" t="s">
        <v>394</v>
      </c>
      <c r="AB316" s="58" t="s">
        <v>381</v>
      </c>
      <c r="AC316" s="58" t="s">
        <v>377</v>
      </c>
      <c r="AD316" s="58" t="s">
        <v>378</v>
      </c>
      <c r="AE316" s="58" t="s">
        <v>397</v>
      </c>
      <c r="AF316" s="58" t="s">
        <v>396</v>
      </c>
      <c r="AG316" s="58" t="s">
        <v>382</v>
      </c>
      <c r="AH316" s="58" t="s">
        <v>395</v>
      </c>
      <c r="AI316" s="58" t="s">
        <v>393</v>
      </c>
      <c r="AJ316" s="58" t="s">
        <v>394</v>
      </c>
      <c r="AK316" s="58" t="s">
        <v>383</v>
      </c>
      <c r="AL316" s="58" t="s">
        <v>377</v>
      </c>
      <c r="AM316" s="58" t="s">
        <v>378</v>
      </c>
      <c r="AN316" s="58" t="s">
        <v>397</v>
      </c>
      <c r="AO316" s="58" t="s">
        <v>396</v>
      </c>
      <c r="AP316" s="58" t="s">
        <v>384</v>
      </c>
      <c r="AQ316" s="58" t="s">
        <v>395</v>
      </c>
      <c r="AR316" s="58" t="s">
        <v>393</v>
      </c>
      <c r="AS316" s="58" t="s">
        <v>394</v>
      </c>
      <c r="AT316" s="58" t="s">
        <v>385</v>
      </c>
      <c r="AU316" s="58" t="s">
        <v>377</v>
      </c>
      <c r="AV316" s="58" t="s">
        <v>378</v>
      </c>
      <c r="AW316" s="58" t="s">
        <v>397</v>
      </c>
      <c r="AX316" s="58" t="s">
        <v>396</v>
      </c>
      <c r="AY316" s="58" t="s">
        <v>386</v>
      </c>
      <c r="AZ316" s="58" t="s">
        <v>395</v>
      </c>
      <c r="BA316" s="58" t="s">
        <v>393</v>
      </c>
      <c r="BB316" s="58" t="s">
        <v>394</v>
      </c>
      <c r="BC316" s="58" t="s">
        <v>387</v>
      </c>
      <c r="BD316" s="58" t="s">
        <v>377</v>
      </c>
      <c r="BE316" s="58" t="s">
        <v>378</v>
      </c>
      <c r="BF316" s="58" t="s">
        <v>397</v>
      </c>
      <c r="BG316" s="58" t="s">
        <v>396</v>
      </c>
      <c r="BH316" s="58" t="s">
        <v>388</v>
      </c>
      <c r="BI316" s="58" t="s">
        <v>395</v>
      </c>
      <c r="BJ316" s="58" t="s">
        <v>393</v>
      </c>
      <c r="BK316" s="58" t="s">
        <v>394</v>
      </c>
      <c r="BL316" s="79" t="s">
        <v>389</v>
      </c>
      <c r="BM316" s="80" t="s">
        <v>390</v>
      </c>
      <c r="BN316" s="18"/>
      <c r="BO316" s="18"/>
      <c r="BP316" s="18"/>
      <c r="BQ316" s="18"/>
      <c r="BR316" s="18"/>
    </row>
    <row r="317" spans="1:70" s="2" customFormat="1" x14ac:dyDescent="0.2">
      <c r="A317" s="87">
        <v>1</v>
      </c>
      <c r="B317" s="31">
        <v>95</v>
      </c>
      <c r="C317" s="32" t="s">
        <v>215</v>
      </c>
      <c r="D317" s="32" t="s">
        <v>216</v>
      </c>
      <c r="E317" s="32" t="s">
        <v>6</v>
      </c>
      <c r="F317" s="32" t="s">
        <v>42</v>
      </c>
      <c r="G317" s="33" t="s">
        <v>12</v>
      </c>
      <c r="H317" s="32" t="s">
        <v>13</v>
      </c>
      <c r="I317" s="32" t="s">
        <v>232</v>
      </c>
      <c r="J317" s="32" t="s">
        <v>17</v>
      </c>
      <c r="K317" s="33"/>
      <c r="L317" s="33"/>
      <c r="M317" s="34">
        <v>1</v>
      </c>
      <c r="N317" s="33">
        <v>25</v>
      </c>
      <c r="O317" s="33">
        <f t="shared" ref="O317:O348" si="128">K317+L317+N317</f>
        <v>25</v>
      </c>
      <c r="P317" s="33"/>
      <c r="Q317" s="34">
        <v>1</v>
      </c>
      <c r="R317" s="33">
        <v>25</v>
      </c>
      <c r="S317" s="33">
        <f t="shared" ref="S317:S348" si="129">P317+R317</f>
        <v>25</v>
      </c>
      <c r="T317" s="33"/>
      <c r="U317" s="33"/>
      <c r="V317" s="34">
        <v>1</v>
      </c>
      <c r="W317" s="33">
        <v>25</v>
      </c>
      <c r="X317" s="33">
        <f t="shared" ref="X317:X348" si="130">T317+U317+W317</f>
        <v>25</v>
      </c>
      <c r="Y317" s="33"/>
      <c r="Z317" s="34">
        <v>5</v>
      </c>
      <c r="AA317" s="33">
        <v>11</v>
      </c>
      <c r="AB317" s="33">
        <f t="shared" ref="AB317:AB348" si="131">Y317+AA317</f>
        <v>11</v>
      </c>
      <c r="AC317" s="33">
        <v>1</v>
      </c>
      <c r="AD317" s="33">
        <v>1</v>
      </c>
      <c r="AE317" s="34">
        <v>1</v>
      </c>
      <c r="AF317" s="33">
        <v>25</v>
      </c>
      <c r="AG317" s="33">
        <f t="shared" ref="AG317:AG348" si="132">AC317+AD317+AF317</f>
        <v>27</v>
      </c>
      <c r="AH317" s="33"/>
      <c r="AI317" s="34">
        <v>1</v>
      </c>
      <c r="AJ317" s="33">
        <v>25</v>
      </c>
      <c r="AK317" s="33">
        <f t="shared" ref="AK317:AK348" si="133">AH317+AJ317</f>
        <v>25</v>
      </c>
      <c r="AL317" s="33">
        <v>2</v>
      </c>
      <c r="AM317" s="33"/>
      <c r="AN317" s="34">
        <v>1</v>
      </c>
      <c r="AO317" s="33">
        <v>25</v>
      </c>
      <c r="AP317" s="33">
        <f t="shared" ref="AP317:AP336" si="134">AL317+AM317+AO317</f>
        <v>27</v>
      </c>
      <c r="AQ317" s="33">
        <v>1</v>
      </c>
      <c r="AR317" s="34">
        <v>1</v>
      </c>
      <c r="AS317" s="33">
        <v>26</v>
      </c>
      <c r="AT317" s="33">
        <f t="shared" ref="AT317:AT336" si="135">AQ317+AS317</f>
        <v>27</v>
      </c>
      <c r="AU317" s="33"/>
      <c r="AV317" s="33"/>
      <c r="AW317" s="34" t="s">
        <v>392</v>
      </c>
      <c r="AX317" s="33">
        <v>0</v>
      </c>
      <c r="AY317" s="33">
        <f t="shared" ref="AY317:AY348" si="136">AU317+AV317+AX317</f>
        <v>0</v>
      </c>
      <c r="AZ317" s="33"/>
      <c r="BA317" s="34">
        <v>8</v>
      </c>
      <c r="BB317" s="33">
        <v>8</v>
      </c>
      <c r="BC317" s="33">
        <f t="shared" ref="BC317:BC348" si="137">AZ317+BB317</f>
        <v>8</v>
      </c>
      <c r="BD317" s="33"/>
      <c r="BE317" s="33"/>
      <c r="BF317" s="34">
        <v>2</v>
      </c>
      <c r="BG317" s="33">
        <v>20</v>
      </c>
      <c r="BH317" s="33">
        <f t="shared" ref="BH317:BH348" si="138">BD317+BE317+BG317</f>
        <v>20</v>
      </c>
      <c r="BI317" s="33"/>
      <c r="BJ317" s="34">
        <v>4</v>
      </c>
      <c r="BK317" s="33">
        <v>13</v>
      </c>
      <c r="BL317" s="33">
        <f t="shared" ref="BL317:BL348" si="139">BI317+BK317</f>
        <v>13</v>
      </c>
      <c r="BM317" s="66">
        <f t="shared" ref="BM317:BM348" si="140">BL317+BH317+BC317+AY317+AT317+AP317+AK317+AG317+AB317+X317+S317+O317</f>
        <v>233</v>
      </c>
      <c r="BN317" s="19"/>
      <c r="BO317" s="19"/>
      <c r="BP317" s="19"/>
      <c r="BQ317" s="19"/>
      <c r="BR317" s="19"/>
    </row>
    <row r="318" spans="1:70" s="2" customFormat="1" x14ac:dyDescent="0.2">
      <c r="A318" s="83">
        <v>2</v>
      </c>
      <c r="B318" s="35">
        <v>98</v>
      </c>
      <c r="C318" s="28" t="s">
        <v>165</v>
      </c>
      <c r="D318" s="28" t="s">
        <v>371</v>
      </c>
      <c r="E318" s="28" t="s">
        <v>6</v>
      </c>
      <c r="F318" s="28" t="s">
        <v>356</v>
      </c>
      <c r="G318" s="26" t="s">
        <v>37</v>
      </c>
      <c r="H318" s="28" t="s">
        <v>29</v>
      </c>
      <c r="I318" s="28" t="s">
        <v>30</v>
      </c>
      <c r="J318" s="28" t="s">
        <v>50</v>
      </c>
      <c r="K318" s="26"/>
      <c r="L318" s="26"/>
      <c r="M318" s="36">
        <v>4</v>
      </c>
      <c r="N318" s="26">
        <v>13</v>
      </c>
      <c r="O318" s="26">
        <f t="shared" ref="O318" si="141">K318+L318+N318</f>
        <v>13</v>
      </c>
      <c r="P318" s="26">
        <v>1</v>
      </c>
      <c r="Q318" s="36">
        <v>2</v>
      </c>
      <c r="R318" s="26">
        <v>20</v>
      </c>
      <c r="S318" s="26">
        <f t="shared" ref="S318" si="142">P318+R318</f>
        <v>21</v>
      </c>
      <c r="T318" s="26">
        <v>2</v>
      </c>
      <c r="U318" s="26">
        <v>1</v>
      </c>
      <c r="V318" s="36">
        <v>4</v>
      </c>
      <c r="W318" s="26">
        <v>13</v>
      </c>
      <c r="X318" s="26">
        <f t="shared" ref="X318" si="143">T318+U318+W318</f>
        <v>16</v>
      </c>
      <c r="Y318" s="26"/>
      <c r="Z318" s="36">
        <v>1</v>
      </c>
      <c r="AA318" s="26">
        <v>25</v>
      </c>
      <c r="AB318" s="26">
        <f t="shared" ref="AB318" si="144">Y318+AA318</f>
        <v>25</v>
      </c>
      <c r="AC318" s="26"/>
      <c r="AD318" s="26"/>
      <c r="AE318" s="36" t="s">
        <v>405</v>
      </c>
      <c r="AF318" s="26">
        <v>0</v>
      </c>
      <c r="AG318" s="26">
        <f t="shared" ref="AG318" si="145">AC318+AD318+AF318</f>
        <v>0</v>
      </c>
      <c r="AH318" s="26"/>
      <c r="AI318" s="36" t="s">
        <v>405</v>
      </c>
      <c r="AJ318" s="26">
        <v>0</v>
      </c>
      <c r="AK318" s="26">
        <f t="shared" ref="AK318" si="146">AH318+AJ318</f>
        <v>0</v>
      </c>
      <c r="AL318" s="26"/>
      <c r="AM318" s="26"/>
      <c r="AN318" s="36"/>
      <c r="AO318" s="26"/>
      <c r="AP318" s="26">
        <f t="shared" ref="AP318" si="147">AL318+AM318+AO318</f>
        <v>0</v>
      </c>
      <c r="AQ318" s="26"/>
      <c r="AR318" s="36"/>
      <c r="AS318" s="26"/>
      <c r="AT318" s="26">
        <f t="shared" ref="AT318" si="148">AQ318+AS318</f>
        <v>0</v>
      </c>
      <c r="AU318" s="26">
        <v>3</v>
      </c>
      <c r="AV318" s="26">
        <v>1</v>
      </c>
      <c r="AW318" s="36">
        <v>1</v>
      </c>
      <c r="AX318" s="26">
        <v>25</v>
      </c>
      <c r="AY318" s="26">
        <f t="shared" ref="AY318" si="149">AU318+AV318+AX318</f>
        <v>29</v>
      </c>
      <c r="AZ318" s="26"/>
      <c r="BA318" s="36">
        <v>1</v>
      </c>
      <c r="BB318" s="26">
        <v>25</v>
      </c>
      <c r="BC318" s="26">
        <f t="shared" ref="BC318" si="150">AZ318+BB318</f>
        <v>25</v>
      </c>
      <c r="BD318" s="26">
        <v>3</v>
      </c>
      <c r="BE318" s="26">
        <v>1</v>
      </c>
      <c r="BF318" s="36">
        <v>1</v>
      </c>
      <c r="BG318" s="26">
        <v>25</v>
      </c>
      <c r="BH318" s="26">
        <f t="shared" ref="BH318" si="151">BD318+BE318+BG318</f>
        <v>29</v>
      </c>
      <c r="BI318" s="26">
        <v>1</v>
      </c>
      <c r="BJ318" s="36">
        <v>1</v>
      </c>
      <c r="BK318" s="26">
        <v>25</v>
      </c>
      <c r="BL318" s="26">
        <f t="shared" ref="BL318" si="152">BI318+BK318</f>
        <v>26</v>
      </c>
      <c r="BM318" s="67">
        <f t="shared" ref="BM318" si="153">BL318+BH318+BC318+AY318+AT318+AP318+AK318+AG318+AB318+X318+S318+O318</f>
        <v>184</v>
      </c>
      <c r="BN318" s="19"/>
      <c r="BO318" s="19"/>
      <c r="BP318" s="19"/>
      <c r="BQ318" s="19"/>
      <c r="BR318" s="19"/>
    </row>
    <row r="319" spans="1:70" s="2" customFormat="1" x14ac:dyDescent="0.2">
      <c r="A319" s="83">
        <v>3</v>
      </c>
      <c r="B319" s="35">
        <v>411</v>
      </c>
      <c r="C319" s="28" t="s">
        <v>217</v>
      </c>
      <c r="D319" s="28" t="s">
        <v>218</v>
      </c>
      <c r="E319" s="28" t="s">
        <v>6</v>
      </c>
      <c r="F319" s="28" t="s">
        <v>55</v>
      </c>
      <c r="G319" s="26" t="s">
        <v>12</v>
      </c>
      <c r="H319" s="28" t="s">
        <v>13</v>
      </c>
      <c r="I319" s="28" t="s">
        <v>232</v>
      </c>
      <c r="J319" s="28" t="s">
        <v>17</v>
      </c>
      <c r="K319" s="26"/>
      <c r="L319" s="26"/>
      <c r="M319" s="36">
        <v>3</v>
      </c>
      <c r="N319" s="26">
        <v>16</v>
      </c>
      <c r="O319" s="26">
        <f t="shared" si="128"/>
        <v>16</v>
      </c>
      <c r="P319" s="26"/>
      <c r="Q319" s="36">
        <v>4</v>
      </c>
      <c r="R319" s="26">
        <v>13</v>
      </c>
      <c r="S319" s="26">
        <f t="shared" si="129"/>
        <v>13</v>
      </c>
      <c r="T319" s="26">
        <v>1</v>
      </c>
      <c r="U319" s="26"/>
      <c r="V319" s="36">
        <v>2</v>
      </c>
      <c r="W319" s="26">
        <v>20</v>
      </c>
      <c r="X319" s="26">
        <f t="shared" si="130"/>
        <v>21</v>
      </c>
      <c r="Y319" s="26"/>
      <c r="Z319" s="36" t="s">
        <v>392</v>
      </c>
      <c r="AA319" s="26">
        <v>0</v>
      </c>
      <c r="AB319" s="26">
        <f t="shared" si="131"/>
        <v>0</v>
      </c>
      <c r="AC319" s="26"/>
      <c r="AD319" s="26"/>
      <c r="AE319" s="36">
        <v>3</v>
      </c>
      <c r="AF319" s="26">
        <v>16</v>
      </c>
      <c r="AG319" s="26">
        <f t="shared" si="132"/>
        <v>16</v>
      </c>
      <c r="AH319" s="26"/>
      <c r="AI319" s="36">
        <v>4</v>
      </c>
      <c r="AJ319" s="26">
        <v>13</v>
      </c>
      <c r="AK319" s="26">
        <f t="shared" si="133"/>
        <v>13</v>
      </c>
      <c r="AL319" s="26">
        <v>3</v>
      </c>
      <c r="AM319" s="26">
        <v>1</v>
      </c>
      <c r="AN319" s="36">
        <v>2</v>
      </c>
      <c r="AO319" s="26">
        <v>20</v>
      </c>
      <c r="AP319" s="26">
        <f t="shared" si="134"/>
        <v>24</v>
      </c>
      <c r="AQ319" s="26"/>
      <c r="AR319" s="36">
        <v>2</v>
      </c>
      <c r="AS319" s="26">
        <v>20</v>
      </c>
      <c r="AT319" s="26">
        <f t="shared" si="135"/>
        <v>20</v>
      </c>
      <c r="AU319" s="26">
        <v>2</v>
      </c>
      <c r="AV319" s="26"/>
      <c r="AW319" s="36">
        <v>14</v>
      </c>
      <c r="AX319" s="26">
        <v>2</v>
      </c>
      <c r="AY319" s="26">
        <f t="shared" si="136"/>
        <v>4</v>
      </c>
      <c r="AZ319" s="26">
        <v>1</v>
      </c>
      <c r="BA319" s="36">
        <v>2</v>
      </c>
      <c r="BB319" s="26">
        <v>20</v>
      </c>
      <c r="BC319" s="26">
        <f t="shared" si="137"/>
        <v>21</v>
      </c>
      <c r="BD319" s="26"/>
      <c r="BE319" s="26"/>
      <c r="BF319" s="36">
        <v>3</v>
      </c>
      <c r="BG319" s="26">
        <v>16</v>
      </c>
      <c r="BH319" s="26">
        <f t="shared" si="138"/>
        <v>16</v>
      </c>
      <c r="BI319" s="26"/>
      <c r="BJ319" s="36">
        <v>2</v>
      </c>
      <c r="BK319" s="26">
        <v>20</v>
      </c>
      <c r="BL319" s="26">
        <f t="shared" si="139"/>
        <v>20</v>
      </c>
      <c r="BM319" s="67">
        <f t="shared" si="140"/>
        <v>184</v>
      </c>
      <c r="BN319" s="19"/>
      <c r="BO319" s="19"/>
      <c r="BP319" s="19"/>
      <c r="BQ319" s="19"/>
      <c r="BR319" s="19"/>
    </row>
    <row r="320" spans="1:70" s="2" customFormat="1" x14ac:dyDescent="0.2">
      <c r="A320" s="83">
        <v>4</v>
      </c>
      <c r="B320" s="35">
        <v>427</v>
      </c>
      <c r="C320" s="28" t="s">
        <v>225</v>
      </c>
      <c r="D320" s="28" t="s">
        <v>226</v>
      </c>
      <c r="E320" s="28" t="s">
        <v>6</v>
      </c>
      <c r="F320" s="28" t="s">
        <v>475</v>
      </c>
      <c r="G320" s="26" t="s">
        <v>12</v>
      </c>
      <c r="H320" s="28" t="s">
        <v>13</v>
      </c>
      <c r="I320" s="28" t="s">
        <v>232</v>
      </c>
      <c r="J320" s="28" t="s">
        <v>14</v>
      </c>
      <c r="K320" s="26"/>
      <c r="L320" s="26"/>
      <c r="M320" s="36">
        <v>2</v>
      </c>
      <c r="N320" s="26">
        <v>20</v>
      </c>
      <c r="O320" s="26">
        <f t="shared" si="128"/>
        <v>20</v>
      </c>
      <c r="P320" s="26"/>
      <c r="Q320" s="36">
        <v>3</v>
      </c>
      <c r="R320" s="26">
        <v>16</v>
      </c>
      <c r="S320" s="26">
        <f t="shared" si="129"/>
        <v>16</v>
      </c>
      <c r="T320" s="26"/>
      <c r="U320" s="26"/>
      <c r="V320" s="36">
        <v>5</v>
      </c>
      <c r="W320" s="26">
        <v>11</v>
      </c>
      <c r="X320" s="26">
        <f t="shared" si="130"/>
        <v>11</v>
      </c>
      <c r="Y320" s="26"/>
      <c r="Z320" s="36">
        <v>6</v>
      </c>
      <c r="AA320" s="26">
        <v>10</v>
      </c>
      <c r="AB320" s="26">
        <f t="shared" si="131"/>
        <v>10</v>
      </c>
      <c r="AC320" s="26">
        <v>3</v>
      </c>
      <c r="AD320" s="26"/>
      <c r="AE320" s="36">
        <v>2</v>
      </c>
      <c r="AF320" s="26">
        <v>20</v>
      </c>
      <c r="AG320" s="26">
        <f t="shared" si="132"/>
        <v>23</v>
      </c>
      <c r="AH320" s="26">
        <v>1</v>
      </c>
      <c r="AI320" s="36">
        <v>3</v>
      </c>
      <c r="AJ320" s="26">
        <v>16</v>
      </c>
      <c r="AK320" s="26">
        <f t="shared" si="133"/>
        <v>17</v>
      </c>
      <c r="AL320" s="26"/>
      <c r="AM320" s="26"/>
      <c r="AN320" s="36">
        <v>3</v>
      </c>
      <c r="AO320" s="26">
        <v>16</v>
      </c>
      <c r="AP320" s="26">
        <f t="shared" si="134"/>
        <v>16</v>
      </c>
      <c r="AQ320" s="26"/>
      <c r="AR320" s="36" t="s">
        <v>392</v>
      </c>
      <c r="AS320" s="26">
        <v>0</v>
      </c>
      <c r="AT320" s="26">
        <f t="shared" si="135"/>
        <v>0</v>
      </c>
      <c r="AU320" s="26"/>
      <c r="AV320" s="26"/>
      <c r="AW320" s="36" t="s">
        <v>405</v>
      </c>
      <c r="AX320" s="26">
        <v>0</v>
      </c>
      <c r="AY320" s="26">
        <f t="shared" si="136"/>
        <v>0</v>
      </c>
      <c r="AZ320" s="26"/>
      <c r="BA320" s="36" t="s">
        <v>405</v>
      </c>
      <c r="BB320" s="26">
        <v>0</v>
      </c>
      <c r="BC320" s="26">
        <f t="shared" si="137"/>
        <v>0</v>
      </c>
      <c r="BD320" s="26"/>
      <c r="BE320" s="26"/>
      <c r="BF320" s="36"/>
      <c r="BG320" s="26"/>
      <c r="BH320" s="26">
        <f t="shared" si="138"/>
        <v>0</v>
      </c>
      <c r="BI320" s="26"/>
      <c r="BJ320" s="36"/>
      <c r="BK320" s="26"/>
      <c r="BL320" s="26">
        <f t="shared" si="139"/>
        <v>0</v>
      </c>
      <c r="BM320" s="67">
        <f t="shared" si="140"/>
        <v>113</v>
      </c>
      <c r="BN320" s="19"/>
      <c r="BO320" s="19"/>
      <c r="BP320" s="19"/>
      <c r="BQ320" s="19"/>
      <c r="BR320" s="19"/>
    </row>
    <row r="321" spans="1:70" s="2" customFormat="1" x14ac:dyDescent="0.2">
      <c r="A321" s="83">
        <v>5</v>
      </c>
      <c r="B321" s="35">
        <v>13</v>
      </c>
      <c r="C321" s="28" t="s">
        <v>211</v>
      </c>
      <c r="D321" s="28" t="s">
        <v>212</v>
      </c>
      <c r="E321" s="28" t="s">
        <v>6</v>
      </c>
      <c r="F321" s="28" t="s">
        <v>238</v>
      </c>
      <c r="G321" s="26" t="s">
        <v>127</v>
      </c>
      <c r="H321" s="28" t="s">
        <v>13</v>
      </c>
      <c r="I321" s="28" t="s">
        <v>232</v>
      </c>
      <c r="J321" s="28" t="s">
        <v>14</v>
      </c>
      <c r="K321" s="26"/>
      <c r="L321" s="26"/>
      <c r="M321" s="36">
        <v>7</v>
      </c>
      <c r="N321" s="26">
        <v>9</v>
      </c>
      <c r="O321" s="26">
        <f t="shared" si="128"/>
        <v>9</v>
      </c>
      <c r="P321" s="26"/>
      <c r="Q321" s="36">
        <v>7</v>
      </c>
      <c r="R321" s="26">
        <v>9</v>
      </c>
      <c r="S321" s="26">
        <f t="shared" si="129"/>
        <v>9</v>
      </c>
      <c r="T321" s="26"/>
      <c r="U321" s="26"/>
      <c r="V321" s="36">
        <v>7</v>
      </c>
      <c r="W321" s="26">
        <v>9</v>
      </c>
      <c r="X321" s="26">
        <f t="shared" si="130"/>
        <v>9</v>
      </c>
      <c r="Y321" s="26"/>
      <c r="Z321" s="36">
        <v>7</v>
      </c>
      <c r="AA321" s="26">
        <v>9</v>
      </c>
      <c r="AB321" s="26">
        <f t="shared" si="131"/>
        <v>9</v>
      </c>
      <c r="AC321" s="26"/>
      <c r="AD321" s="26"/>
      <c r="AE321" s="36">
        <v>4</v>
      </c>
      <c r="AF321" s="26">
        <v>13</v>
      </c>
      <c r="AG321" s="26">
        <f t="shared" si="132"/>
        <v>13</v>
      </c>
      <c r="AH321" s="26"/>
      <c r="AI321" s="36">
        <v>5</v>
      </c>
      <c r="AJ321" s="26">
        <v>11</v>
      </c>
      <c r="AK321" s="26">
        <f t="shared" si="133"/>
        <v>11</v>
      </c>
      <c r="AL321" s="26"/>
      <c r="AM321" s="26"/>
      <c r="AN321" s="36">
        <v>4</v>
      </c>
      <c r="AO321" s="26">
        <v>13</v>
      </c>
      <c r="AP321" s="26">
        <f t="shared" si="134"/>
        <v>13</v>
      </c>
      <c r="AQ321" s="26"/>
      <c r="AR321" s="36">
        <v>3</v>
      </c>
      <c r="AS321" s="26">
        <v>16</v>
      </c>
      <c r="AT321" s="26">
        <f t="shared" si="135"/>
        <v>16</v>
      </c>
      <c r="AU321" s="26"/>
      <c r="AV321" s="26"/>
      <c r="AW321" s="36" t="s">
        <v>392</v>
      </c>
      <c r="AX321" s="26">
        <v>0</v>
      </c>
      <c r="AY321" s="26">
        <f t="shared" si="136"/>
        <v>0</v>
      </c>
      <c r="AZ321" s="26"/>
      <c r="BA321" s="36">
        <v>6</v>
      </c>
      <c r="BB321" s="26">
        <v>10</v>
      </c>
      <c r="BC321" s="26">
        <f t="shared" si="137"/>
        <v>10</v>
      </c>
      <c r="BD321" s="26"/>
      <c r="BE321" s="26"/>
      <c r="BF321" s="36" t="s">
        <v>392</v>
      </c>
      <c r="BG321" s="26"/>
      <c r="BH321" s="26">
        <f t="shared" si="138"/>
        <v>0</v>
      </c>
      <c r="BI321" s="26"/>
      <c r="BJ321" s="36" t="s">
        <v>405</v>
      </c>
      <c r="BK321" s="26">
        <v>0</v>
      </c>
      <c r="BL321" s="26">
        <f t="shared" si="139"/>
        <v>0</v>
      </c>
      <c r="BM321" s="67">
        <f t="shared" si="140"/>
        <v>99</v>
      </c>
      <c r="BN321" s="19"/>
      <c r="BO321" s="19"/>
      <c r="BP321" s="19"/>
      <c r="BQ321" s="19"/>
      <c r="BR321" s="19"/>
    </row>
    <row r="322" spans="1:70" s="2" customFormat="1" x14ac:dyDescent="0.2">
      <c r="A322" s="83">
        <v>6</v>
      </c>
      <c r="B322" s="35">
        <v>19</v>
      </c>
      <c r="C322" s="28" t="s">
        <v>274</v>
      </c>
      <c r="D322" s="28" t="s">
        <v>275</v>
      </c>
      <c r="E322" s="28" t="s">
        <v>6</v>
      </c>
      <c r="F322" s="28" t="s">
        <v>18</v>
      </c>
      <c r="G322" s="26" t="s">
        <v>15</v>
      </c>
      <c r="H322" s="28" t="s">
        <v>13</v>
      </c>
      <c r="I322" s="28" t="s">
        <v>232</v>
      </c>
      <c r="J322" s="28" t="s">
        <v>17</v>
      </c>
      <c r="K322" s="26"/>
      <c r="L322" s="26"/>
      <c r="M322" s="36">
        <v>15</v>
      </c>
      <c r="N322" s="26">
        <v>1</v>
      </c>
      <c r="O322" s="26">
        <f t="shared" si="128"/>
        <v>1</v>
      </c>
      <c r="P322" s="26"/>
      <c r="Q322" s="36">
        <v>9</v>
      </c>
      <c r="R322" s="26">
        <v>7</v>
      </c>
      <c r="S322" s="26">
        <f t="shared" si="129"/>
        <v>7</v>
      </c>
      <c r="T322" s="26">
        <v>3</v>
      </c>
      <c r="U322" s="26"/>
      <c r="V322" s="36" t="s">
        <v>392</v>
      </c>
      <c r="W322" s="26">
        <v>0</v>
      </c>
      <c r="X322" s="26">
        <f t="shared" si="130"/>
        <v>3</v>
      </c>
      <c r="Y322" s="26">
        <v>1</v>
      </c>
      <c r="Z322" s="36">
        <v>2</v>
      </c>
      <c r="AA322" s="26">
        <v>20</v>
      </c>
      <c r="AB322" s="26">
        <f t="shared" si="131"/>
        <v>21</v>
      </c>
      <c r="AC322" s="26">
        <v>2</v>
      </c>
      <c r="AD322" s="26"/>
      <c r="AE322" s="36">
        <v>11</v>
      </c>
      <c r="AF322" s="26">
        <v>5</v>
      </c>
      <c r="AG322" s="26">
        <f t="shared" si="132"/>
        <v>7</v>
      </c>
      <c r="AH322" s="26"/>
      <c r="AI322" s="36">
        <v>2</v>
      </c>
      <c r="AJ322" s="26">
        <v>20</v>
      </c>
      <c r="AK322" s="26">
        <f t="shared" si="133"/>
        <v>20</v>
      </c>
      <c r="AL322" s="26"/>
      <c r="AM322" s="26"/>
      <c r="AN322" s="36"/>
      <c r="AO322" s="26"/>
      <c r="AP322" s="26">
        <f t="shared" si="134"/>
        <v>0</v>
      </c>
      <c r="AQ322" s="26"/>
      <c r="AR322" s="36"/>
      <c r="AS322" s="26"/>
      <c r="AT322" s="26">
        <f t="shared" si="135"/>
        <v>0</v>
      </c>
      <c r="AU322" s="26"/>
      <c r="AV322" s="26"/>
      <c r="AW322" s="36">
        <v>5</v>
      </c>
      <c r="AX322" s="26">
        <v>11</v>
      </c>
      <c r="AY322" s="26">
        <f t="shared" si="136"/>
        <v>11</v>
      </c>
      <c r="AZ322" s="26"/>
      <c r="BA322" s="36">
        <v>5</v>
      </c>
      <c r="BB322" s="26">
        <v>11</v>
      </c>
      <c r="BC322" s="26">
        <f t="shared" si="137"/>
        <v>11</v>
      </c>
      <c r="BD322" s="26">
        <v>2</v>
      </c>
      <c r="BE322" s="26"/>
      <c r="BF322" s="36">
        <v>5</v>
      </c>
      <c r="BG322" s="26">
        <v>11</v>
      </c>
      <c r="BH322" s="26">
        <f t="shared" si="138"/>
        <v>13</v>
      </c>
      <c r="BI322" s="26"/>
      <c r="BJ322" s="36">
        <v>12</v>
      </c>
      <c r="BK322" s="26">
        <v>4</v>
      </c>
      <c r="BL322" s="26">
        <f t="shared" si="139"/>
        <v>4</v>
      </c>
      <c r="BM322" s="67">
        <f t="shared" si="140"/>
        <v>98</v>
      </c>
      <c r="BN322" s="19"/>
      <c r="BO322" s="19"/>
      <c r="BP322" s="19"/>
      <c r="BQ322" s="19"/>
      <c r="BR322" s="19"/>
    </row>
    <row r="323" spans="1:70" s="2" customFormat="1" x14ac:dyDescent="0.2">
      <c r="A323" s="83">
        <v>7</v>
      </c>
      <c r="B323" s="35">
        <v>71</v>
      </c>
      <c r="C323" s="28" t="s">
        <v>93</v>
      </c>
      <c r="D323" s="28" t="s">
        <v>213</v>
      </c>
      <c r="E323" s="28" t="s">
        <v>6</v>
      </c>
      <c r="F323" s="28" t="s">
        <v>239</v>
      </c>
      <c r="G323" s="26" t="s">
        <v>12</v>
      </c>
      <c r="H323" s="28" t="s">
        <v>31</v>
      </c>
      <c r="I323" s="28" t="s">
        <v>230</v>
      </c>
      <c r="J323" s="28" t="s">
        <v>14</v>
      </c>
      <c r="K323" s="26"/>
      <c r="L323" s="26"/>
      <c r="M323" s="36">
        <v>10</v>
      </c>
      <c r="N323" s="26">
        <v>6</v>
      </c>
      <c r="O323" s="26">
        <f t="shared" si="128"/>
        <v>6</v>
      </c>
      <c r="P323" s="26"/>
      <c r="Q323" s="36">
        <v>10</v>
      </c>
      <c r="R323" s="26">
        <v>6</v>
      </c>
      <c r="S323" s="26">
        <f t="shared" si="129"/>
        <v>6</v>
      </c>
      <c r="T323" s="26"/>
      <c r="U323" s="26"/>
      <c r="V323" s="36">
        <v>8</v>
      </c>
      <c r="W323" s="26">
        <v>8</v>
      </c>
      <c r="X323" s="26">
        <f t="shared" si="130"/>
        <v>8</v>
      </c>
      <c r="Y323" s="26"/>
      <c r="Z323" s="36">
        <v>8</v>
      </c>
      <c r="AA323" s="26">
        <v>8</v>
      </c>
      <c r="AB323" s="26">
        <f t="shared" si="131"/>
        <v>8</v>
      </c>
      <c r="AC323" s="26"/>
      <c r="AD323" s="26"/>
      <c r="AE323" s="36"/>
      <c r="AF323" s="26"/>
      <c r="AG323" s="26">
        <f t="shared" si="132"/>
        <v>0</v>
      </c>
      <c r="AH323" s="26"/>
      <c r="AI323" s="36"/>
      <c r="AJ323" s="26"/>
      <c r="AK323" s="26">
        <f t="shared" si="133"/>
        <v>0</v>
      </c>
      <c r="AL323" s="26">
        <v>1</v>
      </c>
      <c r="AM323" s="26"/>
      <c r="AN323" s="36">
        <v>5</v>
      </c>
      <c r="AO323" s="26">
        <v>11</v>
      </c>
      <c r="AP323" s="26">
        <f t="shared" si="134"/>
        <v>12</v>
      </c>
      <c r="AQ323" s="26"/>
      <c r="AR323" s="36">
        <v>4</v>
      </c>
      <c r="AS323" s="26">
        <v>13</v>
      </c>
      <c r="AT323" s="26">
        <f t="shared" si="135"/>
        <v>13</v>
      </c>
      <c r="AU323" s="26"/>
      <c r="AV323" s="26"/>
      <c r="AW323" s="36">
        <v>2</v>
      </c>
      <c r="AX323" s="26">
        <v>20</v>
      </c>
      <c r="AY323" s="26">
        <f t="shared" si="136"/>
        <v>20</v>
      </c>
      <c r="AZ323" s="26"/>
      <c r="BA323" s="36">
        <v>7</v>
      </c>
      <c r="BB323" s="26">
        <v>9</v>
      </c>
      <c r="BC323" s="26">
        <f t="shared" si="137"/>
        <v>9</v>
      </c>
      <c r="BD323" s="26"/>
      <c r="BE323" s="26"/>
      <c r="BF323" s="36">
        <v>11</v>
      </c>
      <c r="BG323" s="26">
        <v>5</v>
      </c>
      <c r="BH323" s="26">
        <f t="shared" si="138"/>
        <v>5</v>
      </c>
      <c r="BI323" s="26"/>
      <c r="BJ323" s="36">
        <v>10</v>
      </c>
      <c r="BK323" s="26">
        <v>6</v>
      </c>
      <c r="BL323" s="26">
        <f t="shared" si="139"/>
        <v>6</v>
      </c>
      <c r="BM323" s="67">
        <f t="shared" si="140"/>
        <v>93</v>
      </c>
      <c r="BN323" s="19"/>
      <c r="BO323" s="19"/>
      <c r="BP323" s="19"/>
      <c r="BQ323" s="19"/>
      <c r="BR323" s="19"/>
    </row>
    <row r="324" spans="1:70" s="2" customFormat="1" x14ac:dyDescent="0.2">
      <c r="A324" s="83">
        <v>8</v>
      </c>
      <c r="B324" s="35">
        <v>37</v>
      </c>
      <c r="C324" s="28" t="s">
        <v>376</v>
      </c>
      <c r="D324" s="28" t="s">
        <v>197</v>
      </c>
      <c r="E324" s="28" t="s">
        <v>6</v>
      </c>
      <c r="F324" s="28" t="s">
        <v>235</v>
      </c>
      <c r="G324" s="26" t="s">
        <v>12</v>
      </c>
      <c r="H324" s="28" t="s">
        <v>29</v>
      </c>
      <c r="I324" s="28" t="s">
        <v>227</v>
      </c>
      <c r="J324" s="28" t="s">
        <v>14</v>
      </c>
      <c r="K324" s="26">
        <v>1</v>
      </c>
      <c r="L324" s="26"/>
      <c r="M324" s="36">
        <v>6</v>
      </c>
      <c r="N324" s="26">
        <v>10</v>
      </c>
      <c r="O324" s="26">
        <f t="shared" si="128"/>
        <v>11</v>
      </c>
      <c r="P324" s="26"/>
      <c r="Q324" s="36">
        <v>5</v>
      </c>
      <c r="R324" s="26">
        <v>11</v>
      </c>
      <c r="S324" s="26">
        <f t="shared" si="129"/>
        <v>11</v>
      </c>
      <c r="T324" s="26"/>
      <c r="U324" s="26"/>
      <c r="V324" s="36">
        <v>6</v>
      </c>
      <c r="W324" s="26">
        <v>10</v>
      </c>
      <c r="X324" s="26">
        <f t="shared" si="130"/>
        <v>10</v>
      </c>
      <c r="Y324" s="26"/>
      <c r="Z324" s="36">
        <v>3</v>
      </c>
      <c r="AA324" s="26">
        <v>16</v>
      </c>
      <c r="AB324" s="26">
        <f t="shared" si="131"/>
        <v>16</v>
      </c>
      <c r="AC324" s="26"/>
      <c r="AD324" s="26"/>
      <c r="AE324" s="36" t="s">
        <v>392</v>
      </c>
      <c r="AF324" s="26">
        <v>0</v>
      </c>
      <c r="AG324" s="26">
        <f t="shared" si="132"/>
        <v>0</v>
      </c>
      <c r="AH324" s="26"/>
      <c r="AI324" s="36">
        <v>8</v>
      </c>
      <c r="AJ324" s="26">
        <v>8</v>
      </c>
      <c r="AK324" s="26">
        <f t="shared" si="133"/>
        <v>8</v>
      </c>
      <c r="AL324" s="26"/>
      <c r="AM324" s="26"/>
      <c r="AN324" s="36"/>
      <c r="AO324" s="26"/>
      <c r="AP324" s="26">
        <f t="shared" si="134"/>
        <v>0</v>
      </c>
      <c r="AQ324" s="26"/>
      <c r="AR324" s="36"/>
      <c r="AS324" s="26"/>
      <c r="AT324" s="26">
        <f t="shared" si="135"/>
        <v>0</v>
      </c>
      <c r="AU324" s="26"/>
      <c r="AV324" s="26"/>
      <c r="AW324" s="36">
        <v>9</v>
      </c>
      <c r="AX324" s="26">
        <v>7</v>
      </c>
      <c r="AY324" s="26">
        <f t="shared" si="136"/>
        <v>7</v>
      </c>
      <c r="AZ324" s="26"/>
      <c r="BA324" s="36" t="s">
        <v>392</v>
      </c>
      <c r="BB324" s="26">
        <v>0</v>
      </c>
      <c r="BC324" s="26">
        <f t="shared" si="137"/>
        <v>0</v>
      </c>
      <c r="BD324" s="26">
        <v>1</v>
      </c>
      <c r="BE324" s="26"/>
      <c r="BF324" s="36">
        <v>4</v>
      </c>
      <c r="BG324" s="26">
        <v>13</v>
      </c>
      <c r="BH324" s="26">
        <f t="shared" si="138"/>
        <v>14</v>
      </c>
      <c r="BI324" s="26"/>
      <c r="BJ324" s="36">
        <v>5</v>
      </c>
      <c r="BK324" s="26">
        <v>11</v>
      </c>
      <c r="BL324" s="26">
        <f t="shared" si="139"/>
        <v>11</v>
      </c>
      <c r="BM324" s="67">
        <f t="shared" si="140"/>
        <v>88</v>
      </c>
      <c r="BN324" s="19"/>
      <c r="BO324" s="19"/>
      <c r="BP324" s="19"/>
      <c r="BQ324" s="19"/>
      <c r="BR324" s="19"/>
    </row>
    <row r="325" spans="1:70" s="2" customFormat="1" x14ac:dyDescent="0.2">
      <c r="A325" s="83">
        <v>9</v>
      </c>
      <c r="B325" s="35">
        <v>33</v>
      </c>
      <c r="C325" s="28" t="s">
        <v>276</v>
      </c>
      <c r="D325" s="28" t="s">
        <v>275</v>
      </c>
      <c r="E325" s="28" t="s">
        <v>6</v>
      </c>
      <c r="F325" s="28" t="s">
        <v>277</v>
      </c>
      <c r="G325" s="26" t="s">
        <v>15</v>
      </c>
      <c r="H325" s="28" t="s">
        <v>13</v>
      </c>
      <c r="I325" s="28" t="s">
        <v>232</v>
      </c>
      <c r="J325" s="28" t="s">
        <v>17</v>
      </c>
      <c r="K325" s="26"/>
      <c r="L325" s="26"/>
      <c r="M325" s="36" t="s">
        <v>392</v>
      </c>
      <c r="N325" s="26">
        <v>0</v>
      </c>
      <c r="O325" s="26">
        <f t="shared" si="128"/>
        <v>0</v>
      </c>
      <c r="P325" s="26"/>
      <c r="Q325" s="36">
        <v>6</v>
      </c>
      <c r="R325" s="26">
        <v>10</v>
      </c>
      <c r="S325" s="26">
        <f t="shared" si="129"/>
        <v>10</v>
      </c>
      <c r="T325" s="26"/>
      <c r="U325" s="26"/>
      <c r="V325" s="36">
        <v>3</v>
      </c>
      <c r="W325" s="26">
        <v>16</v>
      </c>
      <c r="X325" s="26">
        <f t="shared" si="130"/>
        <v>16</v>
      </c>
      <c r="Y325" s="26"/>
      <c r="Z325" s="36">
        <v>4</v>
      </c>
      <c r="AA325" s="26">
        <v>13</v>
      </c>
      <c r="AB325" s="26">
        <f t="shared" si="131"/>
        <v>13</v>
      </c>
      <c r="AC325" s="26"/>
      <c r="AD325" s="26"/>
      <c r="AE325" s="36">
        <v>12</v>
      </c>
      <c r="AF325" s="26">
        <v>4</v>
      </c>
      <c r="AG325" s="26">
        <f t="shared" si="132"/>
        <v>4</v>
      </c>
      <c r="AH325" s="26"/>
      <c r="AI325" s="36">
        <v>7</v>
      </c>
      <c r="AJ325" s="26">
        <v>9</v>
      </c>
      <c r="AK325" s="26">
        <f t="shared" si="133"/>
        <v>9</v>
      </c>
      <c r="AL325" s="26"/>
      <c r="AM325" s="26"/>
      <c r="AN325" s="36"/>
      <c r="AO325" s="26"/>
      <c r="AP325" s="26">
        <f t="shared" si="134"/>
        <v>0</v>
      </c>
      <c r="AQ325" s="26"/>
      <c r="AR325" s="36"/>
      <c r="AS325" s="26"/>
      <c r="AT325" s="26">
        <f t="shared" si="135"/>
        <v>0</v>
      </c>
      <c r="AU325" s="26"/>
      <c r="AV325" s="26"/>
      <c r="AW325" s="36" t="s">
        <v>392</v>
      </c>
      <c r="AX325" s="26">
        <v>0</v>
      </c>
      <c r="AY325" s="26">
        <f t="shared" si="136"/>
        <v>0</v>
      </c>
      <c r="AZ325" s="26"/>
      <c r="BA325" s="36">
        <v>9</v>
      </c>
      <c r="BB325" s="26">
        <v>7</v>
      </c>
      <c r="BC325" s="26">
        <f t="shared" si="137"/>
        <v>7</v>
      </c>
      <c r="BD325" s="26"/>
      <c r="BE325" s="26"/>
      <c r="BF325" s="36">
        <v>7</v>
      </c>
      <c r="BG325" s="26">
        <v>9</v>
      </c>
      <c r="BH325" s="26">
        <f t="shared" si="138"/>
        <v>9</v>
      </c>
      <c r="BI325" s="26"/>
      <c r="BJ325" s="36">
        <v>6</v>
      </c>
      <c r="BK325" s="26">
        <v>10</v>
      </c>
      <c r="BL325" s="26">
        <f t="shared" si="139"/>
        <v>10</v>
      </c>
      <c r="BM325" s="67">
        <f t="shared" si="140"/>
        <v>78</v>
      </c>
      <c r="BN325" s="19"/>
      <c r="BO325" s="19"/>
      <c r="BP325" s="19"/>
      <c r="BQ325" s="19"/>
      <c r="BR325" s="19"/>
    </row>
    <row r="326" spans="1:70" s="2" customFormat="1" x14ac:dyDescent="0.2">
      <c r="A326" s="83">
        <v>10</v>
      </c>
      <c r="B326" s="35">
        <v>45</v>
      </c>
      <c r="C326" s="28" t="s">
        <v>473</v>
      </c>
      <c r="D326" s="28" t="s">
        <v>474</v>
      </c>
      <c r="E326" s="28" t="s">
        <v>6</v>
      </c>
      <c r="F326" s="28" t="s">
        <v>356</v>
      </c>
      <c r="G326" s="26" t="s">
        <v>37</v>
      </c>
      <c r="H326" s="28" t="s">
        <v>29</v>
      </c>
      <c r="I326" s="28" t="s">
        <v>30</v>
      </c>
      <c r="J326" s="28" t="s">
        <v>50</v>
      </c>
      <c r="K326" s="26"/>
      <c r="L326" s="26"/>
      <c r="M326" s="36" t="s">
        <v>405</v>
      </c>
      <c r="N326" s="26">
        <v>0</v>
      </c>
      <c r="O326" s="26">
        <f t="shared" si="128"/>
        <v>0</v>
      </c>
      <c r="P326" s="26"/>
      <c r="Q326" s="36"/>
      <c r="R326" s="26"/>
      <c r="S326" s="26">
        <f t="shared" si="129"/>
        <v>0</v>
      </c>
      <c r="T326" s="26"/>
      <c r="U326" s="26"/>
      <c r="V326" s="36"/>
      <c r="W326" s="26"/>
      <c r="X326" s="26">
        <f t="shared" si="130"/>
        <v>0</v>
      </c>
      <c r="Y326" s="26"/>
      <c r="Z326" s="36"/>
      <c r="AA326" s="26"/>
      <c r="AB326" s="26">
        <f t="shared" si="131"/>
        <v>0</v>
      </c>
      <c r="AC326" s="26"/>
      <c r="AD326" s="26"/>
      <c r="AE326" s="36">
        <v>5</v>
      </c>
      <c r="AF326" s="26">
        <v>11</v>
      </c>
      <c r="AG326" s="26">
        <f t="shared" si="132"/>
        <v>11</v>
      </c>
      <c r="AH326" s="26"/>
      <c r="AI326" s="36">
        <v>6</v>
      </c>
      <c r="AJ326" s="26">
        <v>10</v>
      </c>
      <c r="AK326" s="26">
        <f t="shared" si="133"/>
        <v>10</v>
      </c>
      <c r="AL326" s="26"/>
      <c r="AM326" s="26"/>
      <c r="AN326" s="36"/>
      <c r="AO326" s="26"/>
      <c r="AP326" s="26">
        <f t="shared" si="134"/>
        <v>0</v>
      </c>
      <c r="AQ326" s="26"/>
      <c r="AR326" s="36"/>
      <c r="AS326" s="26"/>
      <c r="AT326" s="26">
        <f t="shared" si="135"/>
        <v>0</v>
      </c>
      <c r="AU326" s="26"/>
      <c r="AV326" s="26"/>
      <c r="AW326" s="36">
        <v>3</v>
      </c>
      <c r="AX326" s="26">
        <v>16</v>
      </c>
      <c r="AY326" s="26">
        <f t="shared" si="136"/>
        <v>16</v>
      </c>
      <c r="AZ326" s="26"/>
      <c r="BA326" s="36">
        <v>4</v>
      </c>
      <c r="BB326" s="26">
        <v>13</v>
      </c>
      <c r="BC326" s="26">
        <f t="shared" si="137"/>
        <v>13</v>
      </c>
      <c r="BD326" s="26"/>
      <c r="BE326" s="26"/>
      <c r="BF326" s="36">
        <v>6</v>
      </c>
      <c r="BG326" s="26">
        <v>10</v>
      </c>
      <c r="BH326" s="26">
        <f t="shared" si="138"/>
        <v>10</v>
      </c>
      <c r="BI326" s="26"/>
      <c r="BJ326" s="36">
        <v>3</v>
      </c>
      <c r="BK326" s="26">
        <v>16</v>
      </c>
      <c r="BL326" s="26">
        <f t="shared" si="139"/>
        <v>16</v>
      </c>
      <c r="BM326" s="67">
        <f t="shared" si="140"/>
        <v>76</v>
      </c>
      <c r="BN326" s="17"/>
      <c r="BO326" s="17"/>
      <c r="BP326" s="17"/>
      <c r="BQ326" s="17"/>
      <c r="BR326" s="17"/>
    </row>
    <row r="327" spans="1:70" s="2" customFormat="1" x14ac:dyDescent="0.2">
      <c r="A327" s="83">
        <v>11</v>
      </c>
      <c r="B327" s="35">
        <v>11</v>
      </c>
      <c r="C327" s="28" t="s">
        <v>195</v>
      </c>
      <c r="D327" s="28" t="s">
        <v>196</v>
      </c>
      <c r="E327" s="28" t="s">
        <v>6</v>
      </c>
      <c r="F327" s="28" t="s">
        <v>186</v>
      </c>
      <c r="G327" s="26" t="s">
        <v>15</v>
      </c>
      <c r="H327" s="28" t="s">
        <v>29</v>
      </c>
      <c r="I327" s="28" t="s">
        <v>30</v>
      </c>
      <c r="J327" s="28" t="s">
        <v>14</v>
      </c>
      <c r="K327" s="26"/>
      <c r="L327" s="26"/>
      <c r="M327" s="36" t="s">
        <v>392</v>
      </c>
      <c r="N327" s="26">
        <v>0</v>
      </c>
      <c r="O327" s="26">
        <f t="shared" si="128"/>
        <v>0</v>
      </c>
      <c r="P327" s="26"/>
      <c r="Q327" s="36">
        <v>22</v>
      </c>
      <c r="R327" s="26">
        <v>0</v>
      </c>
      <c r="S327" s="26">
        <f t="shared" si="129"/>
        <v>0</v>
      </c>
      <c r="T327" s="26"/>
      <c r="U327" s="26"/>
      <c r="V327" s="36">
        <v>10</v>
      </c>
      <c r="W327" s="26">
        <v>6</v>
      </c>
      <c r="X327" s="26">
        <f t="shared" si="130"/>
        <v>6</v>
      </c>
      <c r="Y327" s="26"/>
      <c r="Z327" s="36">
        <v>10</v>
      </c>
      <c r="AA327" s="26">
        <v>6</v>
      </c>
      <c r="AB327" s="26">
        <f t="shared" si="131"/>
        <v>6</v>
      </c>
      <c r="AC327" s="26"/>
      <c r="AD327" s="26"/>
      <c r="AE327" s="36">
        <v>7</v>
      </c>
      <c r="AF327" s="26">
        <v>9</v>
      </c>
      <c r="AG327" s="26">
        <f t="shared" si="132"/>
        <v>9</v>
      </c>
      <c r="AH327" s="26"/>
      <c r="AI327" s="36">
        <v>12</v>
      </c>
      <c r="AJ327" s="26">
        <v>4</v>
      </c>
      <c r="AK327" s="26">
        <f t="shared" si="133"/>
        <v>4</v>
      </c>
      <c r="AL327" s="26"/>
      <c r="AM327" s="26"/>
      <c r="AN327" s="36">
        <v>7</v>
      </c>
      <c r="AO327" s="26">
        <v>9</v>
      </c>
      <c r="AP327" s="26">
        <f t="shared" si="134"/>
        <v>9</v>
      </c>
      <c r="AQ327" s="26"/>
      <c r="AR327" s="36">
        <v>6</v>
      </c>
      <c r="AS327" s="26">
        <v>10</v>
      </c>
      <c r="AT327" s="26">
        <f t="shared" si="135"/>
        <v>10</v>
      </c>
      <c r="AU327" s="26"/>
      <c r="AV327" s="26"/>
      <c r="AW327" s="36">
        <v>7</v>
      </c>
      <c r="AX327" s="26">
        <v>9</v>
      </c>
      <c r="AY327" s="26">
        <f t="shared" si="136"/>
        <v>9</v>
      </c>
      <c r="AZ327" s="26"/>
      <c r="BA327" s="36">
        <v>10</v>
      </c>
      <c r="BB327" s="26">
        <v>6</v>
      </c>
      <c r="BC327" s="26">
        <f t="shared" si="137"/>
        <v>6</v>
      </c>
      <c r="BD327" s="26"/>
      <c r="BE327" s="26"/>
      <c r="BF327" s="36">
        <v>14</v>
      </c>
      <c r="BG327" s="26">
        <v>2</v>
      </c>
      <c r="BH327" s="26">
        <f t="shared" si="138"/>
        <v>2</v>
      </c>
      <c r="BI327" s="26"/>
      <c r="BJ327" s="36" t="s">
        <v>405</v>
      </c>
      <c r="BK327" s="26">
        <v>0</v>
      </c>
      <c r="BL327" s="26">
        <f t="shared" si="139"/>
        <v>0</v>
      </c>
      <c r="BM327" s="67">
        <f t="shared" si="140"/>
        <v>61</v>
      </c>
      <c r="BN327" s="19"/>
      <c r="BO327" s="19"/>
      <c r="BP327" s="19"/>
      <c r="BQ327" s="19"/>
      <c r="BR327" s="19"/>
    </row>
    <row r="328" spans="1:70" s="2" customFormat="1" x14ac:dyDescent="0.2">
      <c r="A328" s="83">
        <v>12</v>
      </c>
      <c r="B328" s="35">
        <v>49</v>
      </c>
      <c r="C328" s="28" t="s">
        <v>200</v>
      </c>
      <c r="D328" s="28" t="s">
        <v>201</v>
      </c>
      <c r="E328" s="28" t="s">
        <v>6</v>
      </c>
      <c r="F328" s="28" t="s">
        <v>45</v>
      </c>
      <c r="G328" s="26" t="s">
        <v>12</v>
      </c>
      <c r="H328" s="28" t="s">
        <v>29</v>
      </c>
      <c r="I328" s="28" t="s">
        <v>30</v>
      </c>
      <c r="J328" s="28" t="s">
        <v>17</v>
      </c>
      <c r="K328" s="26"/>
      <c r="L328" s="26"/>
      <c r="M328" s="36">
        <v>11</v>
      </c>
      <c r="N328" s="26">
        <v>5</v>
      </c>
      <c r="O328" s="26">
        <f t="shared" si="128"/>
        <v>5</v>
      </c>
      <c r="P328" s="26"/>
      <c r="Q328" s="36" t="s">
        <v>392</v>
      </c>
      <c r="R328" s="26">
        <v>0</v>
      </c>
      <c r="S328" s="26">
        <f t="shared" si="129"/>
        <v>0</v>
      </c>
      <c r="T328" s="26"/>
      <c r="U328" s="26"/>
      <c r="V328" s="36">
        <v>12</v>
      </c>
      <c r="W328" s="26">
        <v>4</v>
      </c>
      <c r="X328" s="26">
        <f t="shared" si="130"/>
        <v>4</v>
      </c>
      <c r="Y328" s="26"/>
      <c r="Z328" s="36"/>
      <c r="AA328" s="26"/>
      <c r="AB328" s="26">
        <f t="shared" si="131"/>
        <v>0</v>
      </c>
      <c r="AC328" s="26"/>
      <c r="AD328" s="26"/>
      <c r="AE328" s="36">
        <v>8</v>
      </c>
      <c r="AF328" s="26">
        <v>8</v>
      </c>
      <c r="AG328" s="26">
        <f t="shared" si="132"/>
        <v>8</v>
      </c>
      <c r="AH328" s="26"/>
      <c r="AI328" s="36">
        <v>11</v>
      </c>
      <c r="AJ328" s="26">
        <v>5</v>
      </c>
      <c r="AK328" s="26">
        <f t="shared" si="133"/>
        <v>5</v>
      </c>
      <c r="AL328" s="26"/>
      <c r="AM328" s="26"/>
      <c r="AN328" s="36">
        <v>12</v>
      </c>
      <c r="AO328" s="26">
        <v>4</v>
      </c>
      <c r="AP328" s="26">
        <f t="shared" si="134"/>
        <v>4</v>
      </c>
      <c r="AQ328" s="26"/>
      <c r="AR328" s="36">
        <v>7</v>
      </c>
      <c r="AS328" s="26">
        <v>9</v>
      </c>
      <c r="AT328" s="26">
        <f t="shared" si="135"/>
        <v>9</v>
      </c>
      <c r="AU328" s="26"/>
      <c r="AV328" s="26"/>
      <c r="AW328" s="36">
        <v>12</v>
      </c>
      <c r="AX328" s="26">
        <v>4</v>
      </c>
      <c r="AY328" s="26">
        <f t="shared" si="136"/>
        <v>4</v>
      </c>
      <c r="AZ328" s="26"/>
      <c r="BA328" s="36">
        <v>15</v>
      </c>
      <c r="BB328" s="26">
        <v>1</v>
      </c>
      <c r="BC328" s="26">
        <f t="shared" si="137"/>
        <v>1</v>
      </c>
      <c r="BD328" s="26"/>
      <c r="BE328" s="26"/>
      <c r="BF328" s="36">
        <v>12</v>
      </c>
      <c r="BG328" s="26">
        <v>4</v>
      </c>
      <c r="BH328" s="26">
        <f t="shared" si="138"/>
        <v>4</v>
      </c>
      <c r="BI328" s="26"/>
      <c r="BJ328" s="36">
        <v>14</v>
      </c>
      <c r="BK328" s="26">
        <v>2</v>
      </c>
      <c r="BL328" s="26">
        <f t="shared" si="139"/>
        <v>2</v>
      </c>
      <c r="BM328" s="67">
        <f t="shared" si="140"/>
        <v>46</v>
      </c>
      <c r="BN328" s="19"/>
      <c r="BO328" s="19"/>
      <c r="BP328" s="19"/>
      <c r="BQ328" s="19"/>
      <c r="BR328" s="19"/>
    </row>
    <row r="329" spans="1:70" s="2" customFormat="1" x14ac:dyDescent="0.2">
      <c r="A329" s="83">
        <v>13</v>
      </c>
      <c r="B329" s="35">
        <v>21</v>
      </c>
      <c r="C329" s="28" t="s">
        <v>103</v>
      </c>
      <c r="D329" s="28" t="s">
        <v>214</v>
      </c>
      <c r="E329" s="28" t="s">
        <v>6</v>
      </c>
      <c r="F329" s="28" t="s">
        <v>318</v>
      </c>
      <c r="G329" s="26" t="s">
        <v>12</v>
      </c>
      <c r="H329" s="28" t="s">
        <v>27</v>
      </c>
      <c r="I329" s="28" t="s">
        <v>231</v>
      </c>
      <c r="J329" s="28" t="s">
        <v>233</v>
      </c>
      <c r="K329" s="26"/>
      <c r="L329" s="26"/>
      <c r="M329" s="36">
        <v>16</v>
      </c>
      <c r="N329" s="26">
        <v>0</v>
      </c>
      <c r="O329" s="26">
        <f t="shared" si="128"/>
        <v>0</v>
      </c>
      <c r="P329" s="26"/>
      <c r="Q329" s="36">
        <v>16</v>
      </c>
      <c r="R329" s="26">
        <v>0</v>
      </c>
      <c r="S329" s="26">
        <f t="shared" si="129"/>
        <v>0</v>
      </c>
      <c r="T329" s="26"/>
      <c r="U329" s="26"/>
      <c r="V329" s="36"/>
      <c r="W329" s="26"/>
      <c r="X329" s="26">
        <f t="shared" si="130"/>
        <v>0</v>
      </c>
      <c r="Y329" s="26"/>
      <c r="Z329" s="36"/>
      <c r="AA329" s="26"/>
      <c r="AB329" s="26">
        <f t="shared" si="131"/>
        <v>0</v>
      </c>
      <c r="AC329" s="26"/>
      <c r="AD329" s="26"/>
      <c r="AE329" s="36">
        <v>6</v>
      </c>
      <c r="AF329" s="26">
        <v>10</v>
      </c>
      <c r="AG329" s="26">
        <f t="shared" si="132"/>
        <v>10</v>
      </c>
      <c r="AH329" s="26"/>
      <c r="AI329" s="36">
        <v>10</v>
      </c>
      <c r="AJ329" s="26">
        <v>6</v>
      </c>
      <c r="AK329" s="26">
        <f t="shared" si="133"/>
        <v>6</v>
      </c>
      <c r="AL329" s="26"/>
      <c r="AM329" s="26"/>
      <c r="AN329" s="36">
        <v>11</v>
      </c>
      <c r="AO329" s="26">
        <v>5</v>
      </c>
      <c r="AP329" s="26">
        <f t="shared" si="134"/>
        <v>5</v>
      </c>
      <c r="AQ329" s="26"/>
      <c r="AR329" s="36">
        <v>8</v>
      </c>
      <c r="AS329" s="26">
        <v>8</v>
      </c>
      <c r="AT329" s="26">
        <f t="shared" si="135"/>
        <v>8</v>
      </c>
      <c r="AU329" s="26"/>
      <c r="AV329" s="26"/>
      <c r="AW329" s="36" t="s">
        <v>405</v>
      </c>
      <c r="AX329" s="26">
        <v>0</v>
      </c>
      <c r="AY329" s="26">
        <f t="shared" si="136"/>
        <v>0</v>
      </c>
      <c r="AZ329" s="26"/>
      <c r="BA329" s="36">
        <v>17</v>
      </c>
      <c r="BB329" s="26">
        <v>0</v>
      </c>
      <c r="BC329" s="26">
        <f t="shared" si="137"/>
        <v>0</v>
      </c>
      <c r="BD329" s="26"/>
      <c r="BE329" s="26"/>
      <c r="BF329" s="36">
        <v>8</v>
      </c>
      <c r="BG329" s="26">
        <v>8</v>
      </c>
      <c r="BH329" s="26">
        <f t="shared" si="138"/>
        <v>8</v>
      </c>
      <c r="BI329" s="26"/>
      <c r="BJ329" s="36">
        <v>8</v>
      </c>
      <c r="BK329" s="26">
        <v>8</v>
      </c>
      <c r="BL329" s="26">
        <f t="shared" si="139"/>
        <v>8</v>
      </c>
      <c r="BM329" s="67">
        <f t="shared" si="140"/>
        <v>45</v>
      </c>
      <c r="BN329" s="17"/>
      <c r="BO329" s="17"/>
      <c r="BP329" s="17"/>
      <c r="BQ329" s="17"/>
      <c r="BR329" s="17"/>
    </row>
    <row r="330" spans="1:70" s="2" customFormat="1" x14ac:dyDescent="0.2">
      <c r="A330" s="83">
        <v>14</v>
      </c>
      <c r="B330" s="35">
        <v>90</v>
      </c>
      <c r="C330" s="28" t="s">
        <v>139</v>
      </c>
      <c r="D330" s="28" t="s">
        <v>204</v>
      </c>
      <c r="E330" s="28" t="s">
        <v>6</v>
      </c>
      <c r="F330" s="28" t="s">
        <v>32</v>
      </c>
      <c r="G330" s="26" t="s">
        <v>15</v>
      </c>
      <c r="H330" s="28" t="s">
        <v>29</v>
      </c>
      <c r="I330" s="28" t="s">
        <v>30</v>
      </c>
      <c r="J330" s="28" t="s">
        <v>14</v>
      </c>
      <c r="K330" s="26"/>
      <c r="L330" s="26"/>
      <c r="M330" s="36" t="s">
        <v>405</v>
      </c>
      <c r="N330" s="26">
        <v>0</v>
      </c>
      <c r="O330" s="26">
        <f t="shared" si="128"/>
        <v>0</v>
      </c>
      <c r="P330" s="26"/>
      <c r="Q330" s="36" t="s">
        <v>392</v>
      </c>
      <c r="R330" s="26">
        <v>0</v>
      </c>
      <c r="S330" s="26">
        <f t="shared" si="129"/>
        <v>0</v>
      </c>
      <c r="T330" s="26"/>
      <c r="U330" s="26"/>
      <c r="V330" s="36">
        <v>13</v>
      </c>
      <c r="W330" s="26">
        <v>3</v>
      </c>
      <c r="X330" s="26">
        <f t="shared" si="130"/>
        <v>3</v>
      </c>
      <c r="Y330" s="26"/>
      <c r="Z330" s="36">
        <v>12</v>
      </c>
      <c r="AA330" s="26">
        <v>4</v>
      </c>
      <c r="AB330" s="26">
        <f t="shared" si="131"/>
        <v>4</v>
      </c>
      <c r="AC330" s="26"/>
      <c r="AD330" s="26"/>
      <c r="AE330" s="36">
        <v>13</v>
      </c>
      <c r="AF330" s="26">
        <v>3</v>
      </c>
      <c r="AG330" s="26">
        <f t="shared" si="132"/>
        <v>3</v>
      </c>
      <c r="AH330" s="26"/>
      <c r="AI330" s="36">
        <v>16</v>
      </c>
      <c r="AJ330" s="26">
        <v>0</v>
      </c>
      <c r="AK330" s="26">
        <f t="shared" si="133"/>
        <v>0</v>
      </c>
      <c r="AL330" s="26"/>
      <c r="AM330" s="26"/>
      <c r="AN330" s="36">
        <v>17</v>
      </c>
      <c r="AO330" s="26">
        <v>0</v>
      </c>
      <c r="AP330" s="26">
        <f t="shared" si="134"/>
        <v>0</v>
      </c>
      <c r="AQ330" s="26"/>
      <c r="AR330" s="36">
        <v>14</v>
      </c>
      <c r="AS330" s="26">
        <v>2</v>
      </c>
      <c r="AT330" s="26">
        <f t="shared" si="135"/>
        <v>2</v>
      </c>
      <c r="AU330" s="26"/>
      <c r="AV330" s="26"/>
      <c r="AW330" s="36">
        <v>8</v>
      </c>
      <c r="AX330" s="26">
        <v>8</v>
      </c>
      <c r="AY330" s="26">
        <f t="shared" si="136"/>
        <v>8</v>
      </c>
      <c r="AZ330" s="26"/>
      <c r="BA330" s="36">
        <v>13</v>
      </c>
      <c r="BB330" s="26">
        <v>3</v>
      </c>
      <c r="BC330" s="26">
        <f t="shared" si="137"/>
        <v>3</v>
      </c>
      <c r="BD330" s="26"/>
      <c r="BE330" s="26"/>
      <c r="BF330" s="36">
        <v>10</v>
      </c>
      <c r="BG330" s="26">
        <v>6</v>
      </c>
      <c r="BH330" s="26">
        <f t="shared" si="138"/>
        <v>6</v>
      </c>
      <c r="BI330" s="26"/>
      <c r="BJ330" s="36">
        <v>9</v>
      </c>
      <c r="BK330" s="26">
        <v>7</v>
      </c>
      <c r="BL330" s="26">
        <f t="shared" si="139"/>
        <v>7</v>
      </c>
      <c r="BM330" s="67">
        <f t="shared" si="140"/>
        <v>36</v>
      </c>
      <c r="BN330" s="19"/>
      <c r="BO330" s="19"/>
      <c r="BP330" s="19"/>
      <c r="BQ330" s="19"/>
      <c r="BR330" s="19"/>
    </row>
    <row r="331" spans="1:70" s="2" customFormat="1" x14ac:dyDescent="0.2">
      <c r="A331" s="83">
        <v>15</v>
      </c>
      <c r="B331" s="35">
        <v>17</v>
      </c>
      <c r="C331" s="40" t="s">
        <v>274</v>
      </c>
      <c r="D331" s="40" t="s">
        <v>324</v>
      </c>
      <c r="E331" s="28" t="s">
        <v>6</v>
      </c>
      <c r="F331" s="40" t="s">
        <v>325</v>
      </c>
      <c r="G331" s="26" t="s">
        <v>15</v>
      </c>
      <c r="H331" s="40" t="s">
        <v>13</v>
      </c>
      <c r="I331" s="40" t="s">
        <v>16</v>
      </c>
      <c r="J331" s="40" t="s">
        <v>17</v>
      </c>
      <c r="K331" s="26"/>
      <c r="L331" s="26"/>
      <c r="M331" s="36" t="s">
        <v>405</v>
      </c>
      <c r="N331" s="26">
        <v>0</v>
      </c>
      <c r="O331" s="26">
        <f t="shared" si="128"/>
        <v>0</v>
      </c>
      <c r="P331" s="26"/>
      <c r="Q331" s="36"/>
      <c r="R331" s="26"/>
      <c r="S331" s="26">
        <f t="shared" si="129"/>
        <v>0</v>
      </c>
      <c r="T331" s="26"/>
      <c r="U331" s="26"/>
      <c r="V331" s="36">
        <v>9</v>
      </c>
      <c r="W331" s="26">
        <v>7</v>
      </c>
      <c r="X331" s="26">
        <f t="shared" si="130"/>
        <v>7</v>
      </c>
      <c r="Y331" s="26"/>
      <c r="Z331" s="36">
        <v>9</v>
      </c>
      <c r="AA331" s="26">
        <v>7</v>
      </c>
      <c r="AB331" s="26">
        <f t="shared" si="131"/>
        <v>7</v>
      </c>
      <c r="AC331" s="26"/>
      <c r="AD331" s="26"/>
      <c r="AE331" s="36">
        <v>10</v>
      </c>
      <c r="AF331" s="26">
        <v>6</v>
      </c>
      <c r="AG331" s="26">
        <f t="shared" si="132"/>
        <v>6</v>
      </c>
      <c r="AH331" s="26"/>
      <c r="AI331" s="36">
        <v>13</v>
      </c>
      <c r="AJ331" s="26">
        <v>3</v>
      </c>
      <c r="AK331" s="26">
        <f t="shared" si="133"/>
        <v>3</v>
      </c>
      <c r="AL331" s="26"/>
      <c r="AM331" s="26"/>
      <c r="AN331" s="36"/>
      <c r="AO331" s="26"/>
      <c r="AP331" s="26">
        <f t="shared" si="134"/>
        <v>0</v>
      </c>
      <c r="AQ331" s="26"/>
      <c r="AR331" s="36"/>
      <c r="AS331" s="26"/>
      <c r="AT331" s="26">
        <f t="shared" si="135"/>
        <v>0</v>
      </c>
      <c r="AU331" s="26"/>
      <c r="AV331" s="26"/>
      <c r="AW331" s="36" t="s">
        <v>392</v>
      </c>
      <c r="AX331" s="26">
        <v>0</v>
      </c>
      <c r="AY331" s="26">
        <f t="shared" si="136"/>
        <v>0</v>
      </c>
      <c r="AZ331" s="26"/>
      <c r="BA331" s="36">
        <v>12</v>
      </c>
      <c r="BB331" s="26">
        <v>4</v>
      </c>
      <c r="BC331" s="26">
        <f t="shared" si="137"/>
        <v>4</v>
      </c>
      <c r="BD331" s="26"/>
      <c r="BE331" s="26"/>
      <c r="BF331" s="36" t="s">
        <v>411</v>
      </c>
      <c r="BG331" s="26">
        <v>0</v>
      </c>
      <c r="BH331" s="26">
        <f t="shared" si="138"/>
        <v>0</v>
      </c>
      <c r="BI331" s="26"/>
      <c r="BJ331" s="36">
        <v>11</v>
      </c>
      <c r="BK331" s="26">
        <v>5</v>
      </c>
      <c r="BL331" s="26">
        <f t="shared" si="139"/>
        <v>5</v>
      </c>
      <c r="BM331" s="67">
        <f t="shared" si="140"/>
        <v>32</v>
      </c>
      <c r="BN331" s="19"/>
      <c r="BO331" s="19"/>
      <c r="BP331" s="19"/>
      <c r="BQ331" s="19"/>
      <c r="BR331" s="19"/>
    </row>
    <row r="332" spans="1:70" s="2" customFormat="1" x14ac:dyDescent="0.2">
      <c r="A332" s="83">
        <v>16</v>
      </c>
      <c r="B332" s="35">
        <v>36</v>
      </c>
      <c r="C332" s="28" t="s">
        <v>193</v>
      </c>
      <c r="D332" s="28" t="s">
        <v>194</v>
      </c>
      <c r="E332" s="28" t="s">
        <v>6</v>
      </c>
      <c r="F332" s="28" t="s">
        <v>234</v>
      </c>
      <c r="G332" s="26" t="s">
        <v>12</v>
      </c>
      <c r="H332" s="28" t="s">
        <v>35</v>
      </c>
      <c r="I332" s="28" t="s">
        <v>48</v>
      </c>
      <c r="J332" s="28" t="s">
        <v>14</v>
      </c>
      <c r="K332" s="26"/>
      <c r="L332" s="26"/>
      <c r="M332" s="36" t="s">
        <v>392</v>
      </c>
      <c r="N332" s="26">
        <v>0</v>
      </c>
      <c r="O332" s="26">
        <f t="shared" si="128"/>
        <v>0</v>
      </c>
      <c r="P332" s="26"/>
      <c r="Q332" s="36">
        <v>12</v>
      </c>
      <c r="R332" s="26">
        <v>4</v>
      </c>
      <c r="S332" s="26">
        <f t="shared" si="129"/>
        <v>4</v>
      </c>
      <c r="T332" s="26"/>
      <c r="U332" s="26"/>
      <c r="V332" s="36"/>
      <c r="W332" s="26"/>
      <c r="X332" s="26">
        <f t="shared" si="130"/>
        <v>0</v>
      </c>
      <c r="Y332" s="26"/>
      <c r="Z332" s="36"/>
      <c r="AA332" s="26"/>
      <c r="AB332" s="26">
        <f t="shared" si="131"/>
        <v>0</v>
      </c>
      <c r="AC332" s="26"/>
      <c r="AD332" s="26"/>
      <c r="AE332" s="36"/>
      <c r="AF332" s="26"/>
      <c r="AG332" s="26">
        <f t="shared" si="132"/>
        <v>0</v>
      </c>
      <c r="AH332" s="26"/>
      <c r="AI332" s="36"/>
      <c r="AJ332" s="26"/>
      <c r="AK332" s="26">
        <f t="shared" si="133"/>
        <v>0</v>
      </c>
      <c r="AL332" s="26"/>
      <c r="AM332" s="26"/>
      <c r="AN332" s="36">
        <v>6</v>
      </c>
      <c r="AO332" s="26">
        <v>10</v>
      </c>
      <c r="AP332" s="26">
        <f t="shared" si="134"/>
        <v>10</v>
      </c>
      <c r="AQ332" s="26"/>
      <c r="AR332" s="36">
        <v>5</v>
      </c>
      <c r="AS332" s="26">
        <v>11</v>
      </c>
      <c r="AT332" s="26">
        <f t="shared" si="135"/>
        <v>11</v>
      </c>
      <c r="AU332" s="26">
        <v>1</v>
      </c>
      <c r="AV332" s="26"/>
      <c r="AW332" s="36" t="s">
        <v>392</v>
      </c>
      <c r="AX332" s="26">
        <v>0</v>
      </c>
      <c r="AY332" s="26">
        <f t="shared" si="136"/>
        <v>1</v>
      </c>
      <c r="AZ332" s="26"/>
      <c r="BA332" s="36">
        <v>11</v>
      </c>
      <c r="BB332" s="26">
        <v>5</v>
      </c>
      <c r="BC332" s="26">
        <f t="shared" si="137"/>
        <v>5</v>
      </c>
      <c r="BD332" s="26"/>
      <c r="BE332" s="26"/>
      <c r="BF332" s="36"/>
      <c r="BG332" s="26"/>
      <c r="BH332" s="26">
        <f t="shared" si="138"/>
        <v>0</v>
      </c>
      <c r="BI332" s="26"/>
      <c r="BJ332" s="36"/>
      <c r="BK332" s="26"/>
      <c r="BL332" s="26">
        <f t="shared" si="139"/>
        <v>0</v>
      </c>
      <c r="BM332" s="67">
        <f t="shared" si="140"/>
        <v>31</v>
      </c>
      <c r="BN332" s="17"/>
      <c r="BO332" s="17"/>
      <c r="BP332" s="17"/>
      <c r="BQ332" s="17"/>
      <c r="BR332" s="17"/>
    </row>
    <row r="333" spans="1:70" s="2" customFormat="1" x14ac:dyDescent="0.2">
      <c r="A333" s="83">
        <v>17</v>
      </c>
      <c r="B333" s="35">
        <v>64</v>
      </c>
      <c r="C333" s="28" t="s">
        <v>208</v>
      </c>
      <c r="D333" s="28" t="s">
        <v>209</v>
      </c>
      <c r="E333" s="28" t="s">
        <v>6</v>
      </c>
      <c r="F333" s="28" t="s">
        <v>53</v>
      </c>
      <c r="G333" s="26" t="s">
        <v>12</v>
      </c>
      <c r="H333" s="28" t="s">
        <v>29</v>
      </c>
      <c r="I333" s="28" t="s">
        <v>30</v>
      </c>
      <c r="J333" s="28" t="s">
        <v>17</v>
      </c>
      <c r="K333" s="26"/>
      <c r="L333" s="26"/>
      <c r="M333" s="36" t="s">
        <v>392</v>
      </c>
      <c r="N333" s="26">
        <v>0</v>
      </c>
      <c r="O333" s="26">
        <f t="shared" si="128"/>
        <v>0</v>
      </c>
      <c r="P333" s="26"/>
      <c r="Q333" s="36">
        <v>14</v>
      </c>
      <c r="R333" s="26">
        <v>2</v>
      </c>
      <c r="S333" s="26">
        <f t="shared" si="129"/>
        <v>2</v>
      </c>
      <c r="T333" s="26"/>
      <c r="U333" s="26"/>
      <c r="V333" s="36">
        <v>14</v>
      </c>
      <c r="W333" s="26">
        <v>2</v>
      </c>
      <c r="X333" s="26">
        <f t="shared" si="130"/>
        <v>2</v>
      </c>
      <c r="Y333" s="26"/>
      <c r="Z333" s="36">
        <v>11</v>
      </c>
      <c r="AA333" s="26">
        <v>5</v>
      </c>
      <c r="AB333" s="26">
        <f t="shared" si="131"/>
        <v>5</v>
      </c>
      <c r="AC333" s="26"/>
      <c r="AD333" s="26"/>
      <c r="AE333" s="36">
        <v>9</v>
      </c>
      <c r="AF333" s="26">
        <v>7</v>
      </c>
      <c r="AG333" s="26">
        <f t="shared" si="132"/>
        <v>7</v>
      </c>
      <c r="AH333" s="26"/>
      <c r="AI333" s="36">
        <v>9</v>
      </c>
      <c r="AJ333" s="26">
        <v>7</v>
      </c>
      <c r="AK333" s="26">
        <f t="shared" si="133"/>
        <v>7</v>
      </c>
      <c r="AL333" s="26"/>
      <c r="AM333" s="26"/>
      <c r="AN333" s="36">
        <v>13</v>
      </c>
      <c r="AO333" s="26">
        <v>3</v>
      </c>
      <c r="AP333" s="26">
        <f t="shared" si="134"/>
        <v>3</v>
      </c>
      <c r="AQ333" s="26"/>
      <c r="AR333" s="36">
        <v>12</v>
      </c>
      <c r="AS333" s="26">
        <v>4</v>
      </c>
      <c r="AT333" s="26">
        <f t="shared" si="135"/>
        <v>4</v>
      </c>
      <c r="AU333" s="26"/>
      <c r="AV333" s="26"/>
      <c r="AW333" s="36" t="s">
        <v>392</v>
      </c>
      <c r="AX333" s="26">
        <v>0</v>
      </c>
      <c r="AY333" s="26">
        <f t="shared" si="136"/>
        <v>0</v>
      </c>
      <c r="AZ333" s="26"/>
      <c r="BA333" s="36" t="s">
        <v>405</v>
      </c>
      <c r="BB333" s="26">
        <v>0</v>
      </c>
      <c r="BC333" s="26">
        <f t="shared" si="137"/>
        <v>0</v>
      </c>
      <c r="BD333" s="26"/>
      <c r="BE333" s="26"/>
      <c r="BF333" s="36"/>
      <c r="BG333" s="26"/>
      <c r="BH333" s="26">
        <f t="shared" si="138"/>
        <v>0</v>
      </c>
      <c r="BI333" s="26"/>
      <c r="BJ333" s="36"/>
      <c r="BK333" s="26"/>
      <c r="BL333" s="26">
        <f t="shared" si="139"/>
        <v>0</v>
      </c>
      <c r="BM333" s="67">
        <f t="shared" si="140"/>
        <v>30</v>
      </c>
      <c r="BN333" s="19"/>
      <c r="BO333" s="19"/>
      <c r="BP333" s="19"/>
      <c r="BQ333" s="19"/>
      <c r="BR333" s="19"/>
    </row>
    <row r="334" spans="1:70" s="2" customFormat="1" x14ac:dyDescent="0.2">
      <c r="A334" s="83">
        <v>18</v>
      </c>
      <c r="B334" s="35">
        <v>56</v>
      </c>
      <c r="C334" s="28" t="s">
        <v>93</v>
      </c>
      <c r="D334" s="28" t="s">
        <v>517</v>
      </c>
      <c r="E334" s="28" t="s">
        <v>6</v>
      </c>
      <c r="F334" s="28" t="s">
        <v>529</v>
      </c>
      <c r="G334" s="26" t="s">
        <v>12</v>
      </c>
      <c r="H334" s="28" t="s">
        <v>25</v>
      </c>
      <c r="I334" s="28" t="s">
        <v>363</v>
      </c>
      <c r="J334" s="28" t="s">
        <v>14</v>
      </c>
      <c r="K334" s="26"/>
      <c r="L334" s="26"/>
      <c r="M334" s="36"/>
      <c r="N334" s="26"/>
      <c r="O334" s="26">
        <f t="shared" si="128"/>
        <v>0</v>
      </c>
      <c r="P334" s="26"/>
      <c r="Q334" s="36" t="s">
        <v>405</v>
      </c>
      <c r="R334" s="26">
        <v>0</v>
      </c>
      <c r="S334" s="26">
        <f t="shared" si="129"/>
        <v>0</v>
      </c>
      <c r="T334" s="26"/>
      <c r="U334" s="26"/>
      <c r="V334" s="36"/>
      <c r="W334" s="26"/>
      <c r="X334" s="26">
        <f t="shared" si="130"/>
        <v>0</v>
      </c>
      <c r="Y334" s="26"/>
      <c r="Z334" s="36"/>
      <c r="AA334" s="26"/>
      <c r="AB334" s="26">
        <f t="shared" si="131"/>
        <v>0</v>
      </c>
      <c r="AC334" s="26"/>
      <c r="AD334" s="26"/>
      <c r="AE334" s="36"/>
      <c r="AF334" s="26"/>
      <c r="AG334" s="26">
        <f t="shared" si="132"/>
        <v>0</v>
      </c>
      <c r="AH334" s="26"/>
      <c r="AI334" s="36"/>
      <c r="AJ334" s="26"/>
      <c r="AK334" s="26">
        <f t="shared" si="133"/>
        <v>0</v>
      </c>
      <c r="AL334" s="26"/>
      <c r="AM334" s="26"/>
      <c r="AN334" s="36"/>
      <c r="AO334" s="26"/>
      <c r="AP334" s="26">
        <f t="shared" si="134"/>
        <v>0</v>
      </c>
      <c r="AQ334" s="26"/>
      <c r="AR334" s="36"/>
      <c r="AS334" s="26"/>
      <c r="AT334" s="26">
        <f t="shared" si="135"/>
        <v>0</v>
      </c>
      <c r="AU334" s="26"/>
      <c r="AV334" s="26"/>
      <c r="AW334" s="36">
        <v>4</v>
      </c>
      <c r="AX334" s="26">
        <v>13</v>
      </c>
      <c r="AY334" s="26">
        <f t="shared" si="136"/>
        <v>13</v>
      </c>
      <c r="AZ334" s="26"/>
      <c r="BA334" s="36">
        <v>3</v>
      </c>
      <c r="BB334" s="26">
        <v>16</v>
      </c>
      <c r="BC334" s="26">
        <f t="shared" si="137"/>
        <v>16</v>
      </c>
      <c r="BD334" s="26"/>
      <c r="BE334" s="26"/>
      <c r="BF334" s="36"/>
      <c r="BG334" s="26"/>
      <c r="BH334" s="26">
        <f t="shared" si="138"/>
        <v>0</v>
      </c>
      <c r="BI334" s="26"/>
      <c r="BJ334" s="36"/>
      <c r="BK334" s="26"/>
      <c r="BL334" s="26">
        <f t="shared" si="139"/>
        <v>0</v>
      </c>
      <c r="BM334" s="67">
        <f t="shared" si="140"/>
        <v>29</v>
      </c>
      <c r="BN334" s="17"/>
      <c r="BO334" s="17"/>
      <c r="BP334" s="17"/>
      <c r="BQ334" s="17"/>
      <c r="BR334" s="17"/>
    </row>
    <row r="335" spans="1:70" s="2" customFormat="1" x14ac:dyDescent="0.2">
      <c r="A335" s="83">
        <v>19</v>
      </c>
      <c r="B335" s="35">
        <v>15</v>
      </c>
      <c r="C335" s="27" t="s">
        <v>314</v>
      </c>
      <c r="D335" s="27" t="s">
        <v>315</v>
      </c>
      <c r="E335" s="28" t="s">
        <v>6</v>
      </c>
      <c r="F335" s="27" t="s">
        <v>316</v>
      </c>
      <c r="G335" s="26" t="s">
        <v>37</v>
      </c>
      <c r="H335" s="27" t="s">
        <v>29</v>
      </c>
      <c r="I335" s="27" t="s">
        <v>317</v>
      </c>
      <c r="J335" s="27" t="s">
        <v>14</v>
      </c>
      <c r="K335" s="26"/>
      <c r="L335" s="26"/>
      <c r="M335" s="36">
        <v>9</v>
      </c>
      <c r="N335" s="26">
        <v>7</v>
      </c>
      <c r="O335" s="26">
        <f t="shared" si="128"/>
        <v>7</v>
      </c>
      <c r="P335" s="26"/>
      <c r="Q335" s="36" t="s">
        <v>405</v>
      </c>
      <c r="R335" s="26">
        <v>0</v>
      </c>
      <c r="S335" s="26">
        <f t="shared" si="129"/>
        <v>0</v>
      </c>
      <c r="T335" s="26"/>
      <c r="U335" s="26"/>
      <c r="V335" s="36"/>
      <c r="W335" s="26"/>
      <c r="X335" s="26">
        <f t="shared" si="130"/>
        <v>0</v>
      </c>
      <c r="Y335" s="26"/>
      <c r="Z335" s="36">
        <v>14</v>
      </c>
      <c r="AA335" s="26">
        <v>2</v>
      </c>
      <c r="AB335" s="26">
        <f t="shared" si="131"/>
        <v>2</v>
      </c>
      <c r="AC335" s="26"/>
      <c r="AD335" s="26"/>
      <c r="AE335" s="36" t="s">
        <v>392</v>
      </c>
      <c r="AF335" s="26">
        <v>0</v>
      </c>
      <c r="AG335" s="26">
        <f t="shared" si="132"/>
        <v>0</v>
      </c>
      <c r="AH335" s="26"/>
      <c r="AI335" s="36">
        <v>14</v>
      </c>
      <c r="AJ335" s="26">
        <v>2</v>
      </c>
      <c r="AK335" s="26">
        <f t="shared" si="133"/>
        <v>2</v>
      </c>
      <c r="AL335" s="26"/>
      <c r="AM335" s="26"/>
      <c r="AN335" s="36">
        <v>10</v>
      </c>
      <c r="AO335" s="26">
        <v>6</v>
      </c>
      <c r="AP335" s="26">
        <f t="shared" si="134"/>
        <v>6</v>
      </c>
      <c r="AQ335" s="26"/>
      <c r="AR335" s="36">
        <v>10</v>
      </c>
      <c r="AS335" s="26">
        <v>6</v>
      </c>
      <c r="AT335" s="26">
        <f t="shared" si="135"/>
        <v>6</v>
      </c>
      <c r="AU335" s="26"/>
      <c r="AV335" s="26"/>
      <c r="AW335" s="36" t="s">
        <v>405</v>
      </c>
      <c r="AX335" s="26">
        <v>0</v>
      </c>
      <c r="AY335" s="26">
        <f t="shared" si="136"/>
        <v>0</v>
      </c>
      <c r="AZ335" s="26"/>
      <c r="BA335" s="36">
        <v>14</v>
      </c>
      <c r="BB335" s="26">
        <v>2</v>
      </c>
      <c r="BC335" s="26">
        <f t="shared" si="137"/>
        <v>2</v>
      </c>
      <c r="BD335" s="26"/>
      <c r="BE335" s="26"/>
      <c r="BF335" s="36"/>
      <c r="BG335" s="26"/>
      <c r="BH335" s="26">
        <f t="shared" si="138"/>
        <v>0</v>
      </c>
      <c r="BI335" s="26"/>
      <c r="BJ335" s="36"/>
      <c r="BK335" s="26"/>
      <c r="BL335" s="26">
        <f t="shared" si="139"/>
        <v>0</v>
      </c>
      <c r="BM335" s="67">
        <f t="shared" si="140"/>
        <v>25</v>
      </c>
      <c r="BN335" s="19"/>
      <c r="BO335" s="19"/>
      <c r="BP335" s="19"/>
      <c r="BQ335" s="19"/>
      <c r="BR335" s="19"/>
    </row>
    <row r="336" spans="1:70" s="2" customFormat="1" x14ac:dyDescent="0.2">
      <c r="A336" s="83">
        <v>20</v>
      </c>
      <c r="B336" s="35">
        <v>210</v>
      </c>
      <c r="C336" s="28" t="s">
        <v>219</v>
      </c>
      <c r="D336" s="28" t="s">
        <v>220</v>
      </c>
      <c r="E336" s="28" t="s">
        <v>6</v>
      </c>
      <c r="F336" s="28" t="s">
        <v>52</v>
      </c>
      <c r="G336" s="26" t="s">
        <v>37</v>
      </c>
      <c r="H336" s="28" t="s">
        <v>13</v>
      </c>
      <c r="I336" s="28" t="s">
        <v>232</v>
      </c>
      <c r="J336" s="28" t="s">
        <v>17</v>
      </c>
      <c r="K336" s="26"/>
      <c r="L336" s="26"/>
      <c r="M336" s="36">
        <v>14</v>
      </c>
      <c r="N336" s="26">
        <v>0</v>
      </c>
      <c r="O336" s="26">
        <f t="shared" si="128"/>
        <v>0</v>
      </c>
      <c r="P336" s="26"/>
      <c r="Q336" s="36">
        <v>15</v>
      </c>
      <c r="R336" s="26">
        <v>1</v>
      </c>
      <c r="S336" s="26">
        <f t="shared" si="129"/>
        <v>1</v>
      </c>
      <c r="T336" s="26"/>
      <c r="U336" s="26"/>
      <c r="V336" s="36">
        <v>11</v>
      </c>
      <c r="W336" s="26">
        <v>5</v>
      </c>
      <c r="X336" s="26">
        <f t="shared" si="130"/>
        <v>5</v>
      </c>
      <c r="Y336" s="26"/>
      <c r="Z336" s="36">
        <v>13</v>
      </c>
      <c r="AA336" s="26">
        <v>3</v>
      </c>
      <c r="AB336" s="26">
        <f t="shared" si="131"/>
        <v>3</v>
      </c>
      <c r="AC336" s="26"/>
      <c r="AD336" s="26"/>
      <c r="AE336" s="36">
        <v>14</v>
      </c>
      <c r="AF336" s="26">
        <v>2</v>
      </c>
      <c r="AG336" s="26">
        <f t="shared" si="132"/>
        <v>2</v>
      </c>
      <c r="AH336" s="26"/>
      <c r="AI336" s="36" t="s">
        <v>392</v>
      </c>
      <c r="AJ336" s="26">
        <v>0</v>
      </c>
      <c r="AK336" s="26">
        <f t="shared" si="133"/>
        <v>0</v>
      </c>
      <c r="AL336" s="26"/>
      <c r="AM336" s="26"/>
      <c r="AN336" s="36">
        <v>16</v>
      </c>
      <c r="AO336" s="26">
        <v>0</v>
      </c>
      <c r="AP336" s="26">
        <f t="shared" si="134"/>
        <v>0</v>
      </c>
      <c r="AQ336" s="26"/>
      <c r="AR336" s="36" t="s">
        <v>392</v>
      </c>
      <c r="AS336" s="26">
        <v>0</v>
      </c>
      <c r="AT336" s="26">
        <f t="shared" si="135"/>
        <v>0</v>
      </c>
      <c r="AU336" s="26"/>
      <c r="AV336" s="26"/>
      <c r="AW336" s="36">
        <v>13</v>
      </c>
      <c r="AX336" s="26">
        <v>3</v>
      </c>
      <c r="AY336" s="26">
        <f t="shared" si="136"/>
        <v>3</v>
      </c>
      <c r="AZ336" s="26"/>
      <c r="BA336" s="36">
        <v>19</v>
      </c>
      <c r="BB336" s="26">
        <v>0</v>
      </c>
      <c r="BC336" s="26">
        <f t="shared" si="137"/>
        <v>0</v>
      </c>
      <c r="BD336" s="26"/>
      <c r="BE336" s="26"/>
      <c r="BF336" s="36">
        <v>13</v>
      </c>
      <c r="BG336" s="26">
        <v>3</v>
      </c>
      <c r="BH336" s="26">
        <f t="shared" si="138"/>
        <v>3</v>
      </c>
      <c r="BI336" s="26"/>
      <c r="BJ336" s="36">
        <v>15</v>
      </c>
      <c r="BK336" s="26">
        <v>1</v>
      </c>
      <c r="BL336" s="26">
        <f t="shared" si="139"/>
        <v>1</v>
      </c>
      <c r="BM336" s="67">
        <f t="shared" si="140"/>
        <v>18</v>
      </c>
      <c r="BN336" s="19"/>
      <c r="BO336" s="19"/>
      <c r="BP336" s="19"/>
      <c r="BQ336" s="19"/>
      <c r="BR336" s="19"/>
    </row>
    <row r="337" spans="1:70" s="2" customFormat="1" x14ac:dyDescent="0.2">
      <c r="A337" s="83">
        <v>21</v>
      </c>
      <c r="B337" s="35">
        <v>163</v>
      </c>
      <c r="C337" s="28" t="s">
        <v>139</v>
      </c>
      <c r="D337" s="28" t="s">
        <v>518</v>
      </c>
      <c r="E337" s="28" t="s">
        <v>6</v>
      </c>
      <c r="F337" s="28" t="s">
        <v>182</v>
      </c>
      <c r="G337" s="26" t="s">
        <v>43</v>
      </c>
      <c r="H337" s="28" t="s">
        <v>29</v>
      </c>
      <c r="I337" s="28" t="s">
        <v>30</v>
      </c>
      <c r="J337" s="28" t="s">
        <v>14</v>
      </c>
      <c r="K337" s="26"/>
      <c r="L337" s="26"/>
      <c r="M337" s="36"/>
      <c r="N337" s="26"/>
      <c r="O337" s="26">
        <f t="shared" si="128"/>
        <v>0</v>
      </c>
      <c r="P337" s="26"/>
      <c r="Q337" s="36"/>
      <c r="R337" s="26"/>
      <c r="S337" s="26">
        <f t="shared" si="129"/>
        <v>0</v>
      </c>
      <c r="T337" s="26"/>
      <c r="U337" s="26"/>
      <c r="V337" s="36"/>
      <c r="W337" s="26"/>
      <c r="X337" s="26">
        <f t="shared" si="130"/>
        <v>0</v>
      </c>
      <c r="Y337" s="26"/>
      <c r="Z337" s="36"/>
      <c r="AA337" s="26"/>
      <c r="AB337" s="26">
        <f t="shared" si="131"/>
        <v>0</v>
      </c>
      <c r="AC337" s="26"/>
      <c r="AD337" s="26"/>
      <c r="AE337" s="36"/>
      <c r="AF337" s="26"/>
      <c r="AG337" s="26">
        <f t="shared" si="132"/>
        <v>0</v>
      </c>
      <c r="AH337" s="26"/>
      <c r="AI337" s="36"/>
      <c r="AJ337" s="26"/>
      <c r="AK337" s="26">
        <f t="shared" si="133"/>
        <v>0</v>
      </c>
      <c r="AL337" s="26"/>
      <c r="AM337" s="26"/>
      <c r="AN337" s="36"/>
      <c r="AO337" s="26"/>
      <c r="AP337" s="26">
        <v>0</v>
      </c>
      <c r="AQ337" s="26"/>
      <c r="AR337" s="36"/>
      <c r="AS337" s="26"/>
      <c r="AT337" s="26">
        <v>0</v>
      </c>
      <c r="AU337" s="26"/>
      <c r="AV337" s="26"/>
      <c r="AW337" s="36">
        <v>6</v>
      </c>
      <c r="AX337" s="26">
        <v>10</v>
      </c>
      <c r="AY337" s="26">
        <f t="shared" si="136"/>
        <v>10</v>
      </c>
      <c r="AZ337" s="26"/>
      <c r="BA337" s="36">
        <v>18</v>
      </c>
      <c r="BB337" s="26">
        <v>0</v>
      </c>
      <c r="BC337" s="26">
        <f t="shared" si="137"/>
        <v>0</v>
      </c>
      <c r="BD337" s="26"/>
      <c r="BE337" s="26"/>
      <c r="BF337" s="36">
        <v>9</v>
      </c>
      <c r="BG337" s="26">
        <v>7</v>
      </c>
      <c r="BH337" s="26">
        <f t="shared" si="138"/>
        <v>7</v>
      </c>
      <c r="BI337" s="26"/>
      <c r="BJ337" s="36" t="s">
        <v>392</v>
      </c>
      <c r="BK337" s="26">
        <v>0</v>
      </c>
      <c r="BL337" s="26">
        <f t="shared" si="139"/>
        <v>0</v>
      </c>
      <c r="BM337" s="67">
        <f t="shared" si="140"/>
        <v>17</v>
      </c>
      <c r="BN337" s="17"/>
      <c r="BO337" s="17"/>
      <c r="BP337" s="17"/>
      <c r="BQ337" s="17"/>
      <c r="BR337" s="17"/>
    </row>
    <row r="338" spans="1:70" x14ac:dyDescent="0.2">
      <c r="A338" s="83">
        <v>22</v>
      </c>
      <c r="B338" s="35">
        <v>25</v>
      </c>
      <c r="C338" s="28" t="s">
        <v>354</v>
      </c>
      <c r="D338" s="28" t="s">
        <v>355</v>
      </c>
      <c r="E338" s="28" t="s">
        <v>6</v>
      </c>
      <c r="F338" s="28" t="s">
        <v>356</v>
      </c>
      <c r="G338" s="26" t="s">
        <v>37</v>
      </c>
      <c r="H338" s="28" t="s">
        <v>29</v>
      </c>
      <c r="I338" s="28" t="s">
        <v>30</v>
      </c>
      <c r="J338" s="28" t="s">
        <v>50</v>
      </c>
      <c r="K338" s="26"/>
      <c r="L338" s="26"/>
      <c r="M338" s="36">
        <v>8</v>
      </c>
      <c r="N338" s="26">
        <v>8</v>
      </c>
      <c r="O338" s="26">
        <f t="shared" si="128"/>
        <v>8</v>
      </c>
      <c r="P338" s="26"/>
      <c r="Q338" s="36">
        <v>8</v>
      </c>
      <c r="R338" s="26">
        <v>8</v>
      </c>
      <c r="S338" s="26">
        <f t="shared" si="129"/>
        <v>8</v>
      </c>
      <c r="T338" s="26"/>
      <c r="U338" s="26"/>
      <c r="V338" s="36"/>
      <c r="W338" s="26"/>
      <c r="X338" s="26">
        <f t="shared" si="130"/>
        <v>0</v>
      </c>
      <c r="Y338" s="26"/>
      <c r="Z338" s="36"/>
      <c r="AA338" s="26"/>
      <c r="AB338" s="26">
        <f t="shared" si="131"/>
        <v>0</v>
      </c>
      <c r="AC338" s="26"/>
      <c r="AD338" s="26"/>
      <c r="AE338" s="36"/>
      <c r="AF338" s="26"/>
      <c r="AG338" s="26">
        <f t="shared" si="132"/>
        <v>0</v>
      </c>
      <c r="AH338" s="26"/>
      <c r="AI338" s="36"/>
      <c r="AJ338" s="26"/>
      <c r="AK338" s="26">
        <f t="shared" si="133"/>
        <v>0</v>
      </c>
      <c r="AL338" s="26"/>
      <c r="AM338" s="26"/>
      <c r="AN338" s="36"/>
      <c r="AO338" s="26"/>
      <c r="AP338" s="26">
        <f>AL338+AM338+AO338</f>
        <v>0</v>
      </c>
      <c r="AQ338" s="26"/>
      <c r="AR338" s="36"/>
      <c r="AS338" s="26"/>
      <c r="AT338" s="26">
        <f>AQ338+AS338</f>
        <v>0</v>
      </c>
      <c r="AU338" s="26"/>
      <c r="AV338" s="26"/>
      <c r="AW338" s="36"/>
      <c r="AX338" s="26"/>
      <c r="AY338" s="26">
        <f t="shared" si="136"/>
        <v>0</v>
      </c>
      <c r="AZ338" s="26"/>
      <c r="BA338" s="36"/>
      <c r="BB338" s="26"/>
      <c r="BC338" s="26">
        <f t="shared" si="137"/>
        <v>0</v>
      </c>
      <c r="BD338" s="26"/>
      <c r="BE338" s="26"/>
      <c r="BF338" s="36"/>
      <c r="BG338" s="26"/>
      <c r="BH338" s="26">
        <f t="shared" si="138"/>
        <v>0</v>
      </c>
      <c r="BI338" s="26"/>
      <c r="BJ338" s="36"/>
      <c r="BK338" s="26"/>
      <c r="BL338" s="26">
        <f t="shared" si="139"/>
        <v>0</v>
      </c>
      <c r="BM338" s="67">
        <f t="shared" si="140"/>
        <v>16</v>
      </c>
      <c r="BN338" s="19"/>
      <c r="BO338" s="19"/>
      <c r="BP338" s="19"/>
      <c r="BQ338" s="19"/>
      <c r="BR338" s="19"/>
    </row>
    <row r="339" spans="1:70" x14ac:dyDescent="0.2">
      <c r="A339" s="83">
        <v>23</v>
      </c>
      <c r="B339" s="35">
        <v>199</v>
      </c>
      <c r="C339" s="28" t="s">
        <v>483</v>
      </c>
      <c r="D339" s="28" t="s">
        <v>484</v>
      </c>
      <c r="E339" s="28" t="s">
        <v>6</v>
      </c>
      <c r="F339" s="28" t="s">
        <v>485</v>
      </c>
      <c r="G339" s="26" t="s">
        <v>36</v>
      </c>
      <c r="H339" s="28" t="s">
        <v>31</v>
      </c>
      <c r="I339" s="40" t="s">
        <v>441</v>
      </c>
      <c r="J339" s="28" t="s">
        <v>17</v>
      </c>
      <c r="K339" s="26"/>
      <c r="L339" s="26"/>
      <c r="M339" s="36">
        <v>22</v>
      </c>
      <c r="N339" s="26">
        <v>0</v>
      </c>
      <c r="O339" s="26">
        <f t="shared" si="128"/>
        <v>0</v>
      </c>
      <c r="P339" s="26"/>
      <c r="Q339" s="36" t="s">
        <v>405</v>
      </c>
      <c r="R339" s="26">
        <v>0</v>
      </c>
      <c r="S339" s="26">
        <f t="shared" si="129"/>
        <v>0</v>
      </c>
      <c r="T339" s="26"/>
      <c r="U339" s="26"/>
      <c r="V339" s="36"/>
      <c r="W339" s="26"/>
      <c r="X339" s="26">
        <f t="shared" si="130"/>
        <v>0</v>
      </c>
      <c r="Y339" s="26"/>
      <c r="Z339" s="36"/>
      <c r="AA339" s="26"/>
      <c r="AB339" s="26">
        <f t="shared" si="131"/>
        <v>0</v>
      </c>
      <c r="AC339" s="26"/>
      <c r="AD339" s="26"/>
      <c r="AE339" s="36"/>
      <c r="AF339" s="26"/>
      <c r="AG339" s="26">
        <f t="shared" si="132"/>
        <v>0</v>
      </c>
      <c r="AH339" s="26"/>
      <c r="AI339" s="36"/>
      <c r="AJ339" s="26"/>
      <c r="AK339" s="26">
        <f t="shared" si="133"/>
        <v>0</v>
      </c>
      <c r="AL339" s="26"/>
      <c r="AM339" s="26"/>
      <c r="AN339" s="36">
        <v>8</v>
      </c>
      <c r="AO339" s="26">
        <v>8</v>
      </c>
      <c r="AP339" s="26">
        <f>AL339+AM339+AO339</f>
        <v>8</v>
      </c>
      <c r="AQ339" s="26"/>
      <c r="AR339" s="36">
        <v>9</v>
      </c>
      <c r="AS339" s="26">
        <v>7</v>
      </c>
      <c r="AT339" s="26">
        <f>AQ339+AS339</f>
        <v>7</v>
      </c>
      <c r="AU339" s="26"/>
      <c r="AV339" s="26"/>
      <c r="AW339" s="36"/>
      <c r="AX339" s="26"/>
      <c r="AY339" s="26">
        <f t="shared" si="136"/>
        <v>0</v>
      </c>
      <c r="AZ339" s="26"/>
      <c r="BA339" s="36"/>
      <c r="BB339" s="26"/>
      <c r="BC339" s="26">
        <f t="shared" si="137"/>
        <v>0</v>
      </c>
      <c r="BD339" s="26"/>
      <c r="BE339" s="26"/>
      <c r="BF339" s="36"/>
      <c r="BG339" s="26"/>
      <c r="BH339" s="26">
        <f t="shared" si="138"/>
        <v>0</v>
      </c>
      <c r="BI339" s="26"/>
      <c r="BJ339" s="36"/>
      <c r="BK339" s="26"/>
      <c r="BL339" s="26">
        <f t="shared" si="139"/>
        <v>0</v>
      </c>
      <c r="BM339" s="67">
        <f t="shared" si="140"/>
        <v>15</v>
      </c>
    </row>
    <row r="340" spans="1:70" s="2" customFormat="1" x14ac:dyDescent="0.2">
      <c r="A340" s="83">
        <v>24</v>
      </c>
      <c r="B340" s="35">
        <v>133</v>
      </c>
      <c r="C340" s="28" t="s">
        <v>372</v>
      </c>
      <c r="D340" s="28" t="s">
        <v>373</v>
      </c>
      <c r="E340" s="28" t="s">
        <v>6</v>
      </c>
      <c r="F340" s="28" t="s">
        <v>362</v>
      </c>
      <c r="G340" s="26" t="s">
        <v>37</v>
      </c>
      <c r="H340" s="28" t="s">
        <v>13</v>
      </c>
      <c r="I340" s="28" t="s">
        <v>232</v>
      </c>
      <c r="J340" s="28" t="s">
        <v>17</v>
      </c>
      <c r="K340" s="26"/>
      <c r="L340" s="26"/>
      <c r="M340" s="36">
        <v>13</v>
      </c>
      <c r="N340" s="26">
        <v>3</v>
      </c>
      <c r="O340" s="26">
        <f t="shared" si="128"/>
        <v>3</v>
      </c>
      <c r="P340" s="26"/>
      <c r="Q340" s="36">
        <v>13</v>
      </c>
      <c r="R340" s="26">
        <v>3</v>
      </c>
      <c r="S340" s="26">
        <f t="shared" si="129"/>
        <v>3</v>
      </c>
      <c r="T340" s="26"/>
      <c r="U340" s="26"/>
      <c r="V340" s="36">
        <v>16</v>
      </c>
      <c r="W340" s="26">
        <v>0</v>
      </c>
      <c r="X340" s="26">
        <f t="shared" si="130"/>
        <v>0</v>
      </c>
      <c r="Y340" s="26"/>
      <c r="Z340" s="36">
        <v>16</v>
      </c>
      <c r="AA340" s="26">
        <v>0</v>
      </c>
      <c r="AB340" s="26">
        <f t="shared" si="131"/>
        <v>0</v>
      </c>
      <c r="AC340" s="26"/>
      <c r="AD340" s="26"/>
      <c r="AE340" s="36"/>
      <c r="AF340" s="26"/>
      <c r="AG340" s="26">
        <f t="shared" si="132"/>
        <v>0</v>
      </c>
      <c r="AH340" s="26"/>
      <c r="AI340" s="36"/>
      <c r="AJ340" s="26"/>
      <c r="AK340" s="26">
        <f t="shared" si="133"/>
        <v>0</v>
      </c>
      <c r="AL340" s="26"/>
      <c r="AM340" s="26"/>
      <c r="AN340" s="36">
        <v>14</v>
      </c>
      <c r="AO340" s="26">
        <v>2</v>
      </c>
      <c r="AP340" s="26">
        <f>AL340+AM340+AO340</f>
        <v>2</v>
      </c>
      <c r="AQ340" s="26"/>
      <c r="AR340" s="36">
        <v>11</v>
      </c>
      <c r="AS340" s="26">
        <v>5</v>
      </c>
      <c r="AT340" s="26">
        <f>AQ340+AS340</f>
        <v>5</v>
      </c>
      <c r="AU340" s="26"/>
      <c r="AV340" s="26"/>
      <c r="AW340" s="36">
        <v>15</v>
      </c>
      <c r="AX340" s="26">
        <v>1</v>
      </c>
      <c r="AY340" s="26">
        <f t="shared" si="136"/>
        <v>1</v>
      </c>
      <c r="AZ340" s="26"/>
      <c r="BA340" s="36">
        <v>20</v>
      </c>
      <c r="BB340" s="26">
        <v>0</v>
      </c>
      <c r="BC340" s="26">
        <f t="shared" si="137"/>
        <v>0</v>
      </c>
      <c r="BD340" s="26"/>
      <c r="BE340" s="26"/>
      <c r="BF340" s="36">
        <v>15</v>
      </c>
      <c r="BG340" s="26">
        <v>1</v>
      </c>
      <c r="BH340" s="26">
        <f t="shared" si="138"/>
        <v>1</v>
      </c>
      <c r="BI340" s="26"/>
      <c r="BJ340" s="36" t="s">
        <v>405</v>
      </c>
      <c r="BK340" s="26">
        <v>0</v>
      </c>
      <c r="BL340" s="26">
        <f t="shared" si="139"/>
        <v>0</v>
      </c>
      <c r="BM340" s="67">
        <f t="shared" si="140"/>
        <v>15</v>
      </c>
      <c r="BN340" s="19"/>
      <c r="BO340" s="19"/>
      <c r="BP340" s="19"/>
      <c r="BQ340" s="19"/>
      <c r="BR340" s="19"/>
    </row>
    <row r="341" spans="1:70" s="2" customFormat="1" x14ac:dyDescent="0.2">
      <c r="A341" s="83">
        <v>25</v>
      </c>
      <c r="B341" s="35">
        <v>63</v>
      </c>
      <c r="C341" s="28" t="s">
        <v>360</v>
      </c>
      <c r="D341" s="28" t="s">
        <v>361</v>
      </c>
      <c r="E341" s="28" t="s">
        <v>6</v>
      </c>
      <c r="F341" s="28" t="s">
        <v>362</v>
      </c>
      <c r="G341" s="26" t="s">
        <v>37</v>
      </c>
      <c r="H341" s="28" t="s">
        <v>25</v>
      </c>
      <c r="I341" s="28" t="s">
        <v>363</v>
      </c>
      <c r="J341" s="28" t="s">
        <v>14</v>
      </c>
      <c r="K341" s="26"/>
      <c r="L341" s="26"/>
      <c r="M341" s="36">
        <v>5</v>
      </c>
      <c r="N341" s="26">
        <v>11</v>
      </c>
      <c r="O341" s="26">
        <f t="shared" si="128"/>
        <v>11</v>
      </c>
      <c r="P341" s="26"/>
      <c r="Q341" s="36" t="s">
        <v>405</v>
      </c>
      <c r="R341" s="26">
        <v>0</v>
      </c>
      <c r="S341" s="26">
        <f t="shared" si="129"/>
        <v>0</v>
      </c>
      <c r="T341" s="26"/>
      <c r="U341" s="26"/>
      <c r="V341" s="36"/>
      <c r="W341" s="26"/>
      <c r="X341" s="26">
        <f t="shared" si="130"/>
        <v>0</v>
      </c>
      <c r="Y341" s="26"/>
      <c r="Z341" s="36"/>
      <c r="AA341" s="26"/>
      <c r="AB341" s="26">
        <f t="shared" si="131"/>
        <v>0</v>
      </c>
      <c r="AC341" s="26"/>
      <c r="AD341" s="26"/>
      <c r="AE341" s="36"/>
      <c r="AF341" s="26"/>
      <c r="AG341" s="26">
        <f t="shared" si="132"/>
        <v>0</v>
      </c>
      <c r="AH341" s="26"/>
      <c r="AI341" s="36"/>
      <c r="AJ341" s="26"/>
      <c r="AK341" s="26">
        <f t="shared" si="133"/>
        <v>0</v>
      </c>
      <c r="AL341" s="26"/>
      <c r="AM341" s="26"/>
      <c r="AN341" s="36"/>
      <c r="AO341" s="26"/>
      <c r="AP341" s="26">
        <f>AL341+AM341+AO341</f>
        <v>0</v>
      </c>
      <c r="AQ341" s="26"/>
      <c r="AR341" s="36"/>
      <c r="AS341" s="26"/>
      <c r="AT341" s="26">
        <f>AQ341+AS341</f>
        <v>0</v>
      </c>
      <c r="AU341" s="26"/>
      <c r="AV341" s="26"/>
      <c r="AW341" s="36"/>
      <c r="AX341" s="26"/>
      <c r="AY341" s="26">
        <f t="shared" si="136"/>
        <v>0</v>
      </c>
      <c r="AZ341" s="26"/>
      <c r="BA341" s="36"/>
      <c r="BB341" s="26"/>
      <c r="BC341" s="26">
        <f t="shared" si="137"/>
        <v>0</v>
      </c>
      <c r="BD341" s="26"/>
      <c r="BE341" s="26"/>
      <c r="BF341" s="36"/>
      <c r="BG341" s="26"/>
      <c r="BH341" s="26">
        <f t="shared" si="138"/>
        <v>0</v>
      </c>
      <c r="BI341" s="26"/>
      <c r="BJ341" s="36"/>
      <c r="BK341" s="26"/>
      <c r="BL341" s="26">
        <f t="shared" si="139"/>
        <v>0</v>
      </c>
      <c r="BM341" s="67">
        <f t="shared" si="140"/>
        <v>11</v>
      </c>
      <c r="BN341" s="19"/>
      <c r="BO341" s="19"/>
      <c r="BP341" s="19"/>
      <c r="BQ341" s="19"/>
      <c r="BR341" s="19"/>
    </row>
    <row r="342" spans="1:70" x14ac:dyDescent="0.2">
      <c r="A342" s="83">
        <v>26</v>
      </c>
      <c r="B342" s="35">
        <v>81</v>
      </c>
      <c r="C342" s="28" t="s">
        <v>369</v>
      </c>
      <c r="D342" s="28" t="s">
        <v>370</v>
      </c>
      <c r="E342" s="28" t="s">
        <v>6</v>
      </c>
      <c r="F342" s="28" t="s">
        <v>53</v>
      </c>
      <c r="G342" s="26" t="s">
        <v>12</v>
      </c>
      <c r="H342" s="28" t="s">
        <v>29</v>
      </c>
      <c r="I342" s="28" t="s">
        <v>30</v>
      </c>
      <c r="J342" s="28" t="s">
        <v>17</v>
      </c>
      <c r="K342" s="26"/>
      <c r="L342" s="26"/>
      <c r="M342" s="36">
        <v>12</v>
      </c>
      <c r="N342" s="26">
        <v>4</v>
      </c>
      <c r="O342" s="26">
        <f t="shared" si="128"/>
        <v>4</v>
      </c>
      <c r="P342" s="26"/>
      <c r="Q342" s="36" t="s">
        <v>392</v>
      </c>
      <c r="R342" s="26">
        <v>0</v>
      </c>
      <c r="S342" s="26">
        <f t="shared" si="129"/>
        <v>0</v>
      </c>
      <c r="T342" s="26"/>
      <c r="U342" s="26"/>
      <c r="V342" s="36"/>
      <c r="W342" s="26"/>
      <c r="X342" s="26">
        <f t="shared" si="130"/>
        <v>0</v>
      </c>
      <c r="Y342" s="26"/>
      <c r="Z342" s="36"/>
      <c r="AA342" s="26"/>
      <c r="AB342" s="26">
        <f t="shared" si="131"/>
        <v>0</v>
      </c>
      <c r="AC342" s="26"/>
      <c r="AD342" s="26"/>
      <c r="AE342" s="36"/>
      <c r="AF342" s="26"/>
      <c r="AG342" s="26">
        <f t="shared" si="132"/>
        <v>0</v>
      </c>
      <c r="AH342" s="26"/>
      <c r="AI342" s="36"/>
      <c r="AJ342" s="26"/>
      <c r="AK342" s="26">
        <f t="shared" si="133"/>
        <v>0</v>
      </c>
      <c r="AL342" s="26"/>
      <c r="AM342" s="26"/>
      <c r="AN342" s="36">
        <v>9</v>
      </c>
      <c r="AO342" s="26">
        <v>7</v>
      </c>
      <c r="AP342" s="26">
        <f>AL342+AM342+AO342</f>
        <v>7</v>
      </c>
      <c r="AQ342" s="26"/>
      <c r="AR342" s="36" t="s">
        <v>392</v>
      </c>
      <c r="AS342" s="26">
        <v>0</v>
      </c>
      <c r="AT342" s="26">
        <f>AQ342+AS342</f>
        <v>0</v>
      </c>
      <c r="AU342" s="26"/>
      <c r="AV342" s="26"/>
      <c r="AW342" s="36">
        <v>19</v>
      </c>
      <c r="AX342" s="26">
        <v>0</v>
      </c>
      <c r="AY342" s="26">
        <f t="shared" si="136"/>
        <v>0</v>
      </c>
      <c r="AZ342" s="26"/>
      <c r="BA342" s="36" t="s">
        <v>405</v>
      </c>
      <c r="BB342" s="26">
        <v>0</v>
      </c>
      <c r="BC342" s="26">
        <f t="shared" si="137"/>
        <v>0</v>
      </c>
      <c r="BD342" s="26"/>
      <c r="BE342" s="26"/>
      <c r="BF342" s="36"/>
      <c r="BG342" s="26"/>
      <c r="BH342" s="26">
        <f t="shared" si="138"/>
        <v>0</v>
      </c>
      <c r="BI342" s="26"/>
      <c r="BJ342" s="36"/>
      <c r="BK342" s="26"/>
      <c r="BL342" s="26">
        <f t="shared" si="139"/>
        <v>0</v>
      </c>
      <c r="BM342" s="67">
        <f t="shared" si="140"/>
        <v>11</v>
      </c>
      <c r="BN342" s="19"/>
      <c r="BO342" s="19"/>
      <c r="BP342" s="19"/>
      <c r="BQ342" s="19"/>
      <c r="BR342" s="19"/>
    </row>
    <row r="343" spans="1:70" x14ac:dyDescent="0.2">
      <c r="A343" s="83">
        <v>27</v>
      </c>
      <c r="B343" s="35">
        <v>16</v>
      </c>
      <c r="C343" s="28" t="s">
        <v>445</v>
      </c>
      <c r="D343" s="28" t="s">
        <v>519</v>
      </c>
      <c r="E343" s="28" t="s">
        <v>6</v>
      </c>
      <c r="F343" s="28" t="s">
        <v>277</v>
      </c>
      <c r="G343" s="26" t="s">
        <v>15</v>
      </c>
      <c r="H343" s="28" t="s">
        <v>13</v>
      </c>
      <c r="I343" s="28" t="s">
        <v>232</v>
      </c>
      <c r="J343" s="28" t="s">
        <v>17</v>
      </c>
      <c r="K343" s="26"/>
      <c r="L343" s="26"/>
      <c r="M343" s="36"/>
      <c r="N343" s="26"/>
      <c r="O343" s="26">
        <f t="shared" si="128"/>
        <v>0</v>
      </c>
      <c r="P343" s="26"/>
      <c r="Q343" s="36"/>
      <c r="R343" s="26"/>
      <c r="S343" s="26">
        <f t="shared" si="129"/>
        <v>0</v>
      </c>
      <c r="T343" s="26"/>
      <c r="U343" s="26"/>
      <c r="V343" s="36"/>
      <c r="W343" s="26"/>
      <c r="X343" s="26">
        <f t="shared" si="130"/>
        <v>0</v>
      </c>
      <c r="Y343" s="26"/>
      <c r="Z343" s="36"/>
      <c r="AA343" s="26"/>
      <c r="AB343" s="26">
        <f t="shared" si="131"/>
        <v>0</v>
      </c>
      <c r="AC343" s="26"/>
      <c r="AD343" s="26"/>
      <c r="AE343" s="36"/>
      <c r="AF343" s="26"/>
      <c r="AG343" s="26">
        <f t="shared" si="132"/>
        <v>0</v>
      </c>
      <c r="AH343" s="26"/>
      <c r="AI343" s="36"/>
      <c r="AJ343" s="26"/>
      <c r="AK343" s="26">
        <f t="shared" si="133"/>
        <v>0</v>
      </c>
      <c r="AL343" s="26"/>
      <c r="AM343" s="26"/>
      <c r="AN343" s="36"/>
      <c r="AO343" s="26"/>
      <c r="AP343" s="26">
        <v>0</v>
      </c>
      <c r="AQ343" s="26"/>
      <c r="AR343" s="36"/>
      <c r="AS343" s="26"/>
      <c r="AT343" s="26">
        <v>0</v>
      </c>
      <c r="AU343" s="26"/>
      <c r="AV343" s="26"/>
      <c r="AW343" s="36">
        <v>10</v>
      </c>
      <c r="AX343" s="26">
        <v>6</v>
      </c>
      <c r="AY343" s="26">
        <f t="shared" si="136"/>
        <v>6</v>
      </c>
      <c r="AZ343" s="26"/>
      <c r="BA343" s="36">
        <v>16</v>
      </c>
      <c r="BB343" s="26">
        <v>0</v>
      </c>
      <c r="BC343" s="26">
        <f t="shared" si="137"/>
        <v>0</v>
      </c>
      <c r="BD343" s="26"/>
      <c r="BE343" s="26"/>
      <c r="BF343" s="36" t="s">
        <v>411</v>
      </c>
      <c r="BG343" s="26">
        <v>0</v>
      </c>
      <c r="BH343" s="26">
        <f t="shared" si="138"/>
        <v>0</v>
      </c>
      <c r="BI343" s="26"/>
      <c r="BJ343" s="36">
        <v>13</v>
      </c>
      <c r="BK343" s="26">
        <v>3</v>
      </c>
      <c r="BL343" s="26">
        <f t="shared" si="139"/>
        <v>3</v>
      </c>
      <c r="BM343" s="67">
        <f t="shared" si="140"/>
        <v>9</v>
      </c>
    </row>
    <row r="344" spans="1:70" x14ac:dyDescent="0.2">
      <c r="A344" s="83">
        <v>28</v>
      </c>
      <c r="B344" s="35">
        <v>777</v>
      </c>
      <c r="C344" s="28" t="s">
        <v>416</v>
      </c>
      <c r="D344" s="28" t="s">
        <v>415</v>
      </c>
      <c r="E344" s="28" t="s">
        <v>6</v>
      </c>
      <c r="F344" s="28" t="s">
        <v>325</v>
      </c>
      <c r="G344" s="26" t="s">
        <v>15</v>
      </c>
      <c r="H344" s="28" t="s">
        <v>13</v>
      </c>
      <c r="I344" s="28" t="s">
        <v>232</v>
      </c>
      <c r="J344" s="28" t="s">
        <v>17</v>
      </c>
      <c r="K344" s="26"/>
      <c r="L344" s="26"/>
      <c r="M344" s="36"/>
      <c r="N344" s="26"/>
      <c r="O344" s="26">
        <f t="shared" si="128"/>
        <v>0</v>
      </c>
      <c r="P344" s="26"/>
      <c r="Q344" s="36" t="s">
        <v>405</v>
      </c>
      <c r="R344" s="26">
        <v>0</v>
      </c>
      <c r="S344" s="26">
        <f t="shared" si="129"/>
        <v>0</v>
      </c>
      <c r="T344" s="26"/>
      <c r="U344" s="26"/>
      <c r="V344" s="36"/>
      <c r="W344" s="26"/>
      <c r="X344" s="26">
        <f t="shared" si="130"/>
        <v>0</v>
      </c>
      <c r="Y344" s="26"/>
      <c r="Z344" s="36"/>
      <c r="AA344" s="26"/>
      <c r="AB344" s="26">
        <f t="shared" si="131"/>
        <v>0</v>
      </c>
      <c r="AC344" s="26"/>
      <c r="AD344" s="26"/>
      <c r="AE344" s="36"/>
      <c r="AF344" s="26"/>
      <c r="AG344" s="26">
        <f t="shared" si="132"/>
        <v>0</v>
      </c>
      <c r="AH344" s="26"/>
      <c r="AI344" s="36"/>
      <c r="AJ344" s="26"/>
      <c r="AK344" s="26">
        <f t="shared" si="133"/>
        <v>0</v>
      </c>
      <c r="AL344" s="26"/>
      <c r="AM344" s="26"/>
      <c r="AN344" s="36"/>
      <c r="AO344" s="26"/>
      <c r="AP344" s="26">
        <f>AL344+AM344+AO344</f>
        <v>0</v>
      </c>
      <c r="AQ344" s="26"/>
      <c r="AR344" s="36"/>
      <c r="AS344" s="26"/>
      <c r="AT344" s="26">
        <f>AQ344+AS344</f>
        <v>0</v>
      </c>
      <c r="AU344" s="26"/>
      <c r="AV344" s="26"/>
      <c r="AW344" s="36" t="s">
        <v>405</v>
      </c>
      <c r="AX344" s="26">
        <v>0</v>
      </c>
      <c r="AY344" s="26">
        <f t="shared" si="136"/>
        <v>0</v>
      </c>
      <c r="AZ344" s="26"/>
      <c r="BA344" s="36" t="s">
        <v>405</v>
      </c>
      <c r="BB344" s="26">
        <v>0</v>
      </c>
      <c r="BC344" s="26">
        <f t="shared" si="137"/>
        <v>0</v>
      </c>
      <c r="BD344" s="26"/>
      <c r="BE344" s="26"/>
      <c r="BF344" s="36"/>
      <c r="BG344" s="26"/>
      <c r="BH344" s="26">
        <f t="shared" si="138"/>
        <v>0</v>
      </c>
      <c r="BI344" s="26"/>
      <c r="BJ344" s="36">
        <v>7</v>
      </c>
      <c r="BK344" s="26">
        <v>9</v>
      </c>
      <c r="BL344" s="26">
        <f t="shared" si="139"/>
        <v>9</v>
      </c>
      <c r="BM344" s="67">
        <f t="shared" si="140"/>
        <v>9</v>
      </c>
    </row>
    <row r="345" spans="1:70" x14ac:dyDescent="0.2">
      <c r="A345" s="83">
        <v>29</v>
      </c>
      <c r="B345" s="35">
        <v>46</v>
      </c>
      <c r="C345" s="28" t="s">
        <v>357</v>
      </c>
      <c r="D345" s="28" t="s">
        <v>358</v>
      </c>
      <c r="E345" s="28" t="s">
        <v>6</v>
      </c>
      <c r="F345" s="28" t="s">
        <v>359</v>
      </c>
      <c r="G345" s="26" t="s">
        <v>12</v>
      </c>
      <c r="H345" s="28" t="s">
        <v>29</v>
      </c>
      <c r="I345" s="28" t="s">
        <v>30</v>
      </c>
      <c r="J345" s="28" t="s">
        <v>17</v>
      </c>
      <c r="K345" s="26"/>
      <c r="L345" s="26"/>
      <c r="M345" s="36" t="s">
        <v>392</v>
      </c>
      <c r="N345" s="26">
        <v>0</v>
      </c>
      <c r="O345" s="26">
        <f t="shared" si="128"/>
        <v>0</v>
      </c>
      <c r="P345" s="26"/>
      <c r="Q345" s="36">
        <v>11</v>
      </c>
      <c r="R345" s="26">
        <v>5</v>
      </c>
      <c r="S345" s="26">
        <f t="shared" si="129"/>
        <v>5</v>
      </c>
      <c r="T345" s="26"/>
      <c r="U345" s="26"/>
      <c r="V345" s="36"/>
      <c r="W345" s="26"/>
      <c r="X345" s="26">
        <f t="shared" si="130"/>
        <v>0</v>
      </c>
      <c r="Y345" s="26"/>
      <c r="Z345" s="36"/>
      <c r="AA345" s="26"/>
      <c r="AB345" s="26">
        <f t="shared" si="131"/>
        <v>0</v>
      </c>
      <c r="AC345" s="26"/>
      <c r="AD345" s="26"/>
      <c r="AE345" s="36"/>
      <c r="AF345" s="26"/>
      <c r="AG345" s="26">
        <f t="shared" si="132"/>
        <v>0</v>
      </c>
      <c r="AH345" s="26"/>
      <c r="AI345" s="36"/>
      <c r="AJ345" s="26"/>
      <c r="AK345" s="26">
        <f t="shared" si="133"/>
        <v>0</v>
      </c>
      <c r="AL345" s="26"/>
      <c r="AM345" s="26"/>
      <c r="AN345" s="36"/>
      <c r="AO345" s="26"/>
      <c r="AP345" s="26">
        <f>AL345+AM345+AO345</f>
        <v>0</v>
      </c>
      <c r="AQ345" s="26"/>
      <c r="AR345" s="36"/>
      <c r="AS345" s="26"/>
      <c r="AT345" s="26">
        <f>AQ345+AS345</f>
        <v>0</v>
      </c>
      <c r="AU345" s="26"/>
      <c r="AV345" s="26"/>
      <c r="AW345" s="36"/>
      <c r="AX345" s="26"/>
      <c r="AY345" s="26">
        <f t="shared" si="136"/>
        <v>0</v>
      </c>
      <c r="AZ345" s="26"/>
      <c r="BA345" s="36"/>
      <c r="BB345" s="26"/>
      <c r="BC345" s="26">
        <f t="shared" si="137"/>
        <v>0</v>
      </c>
      <c r="BD345" s="26"/>
      <c r="BE345" s="26"/>
      <c r="BF345" s="36"/>
      <c r="BG345" s="26"/>
      <c r="BH345" s="26">
        <f t="shared" si="138"/>
        <v>0</v>
      </c>
      <c r="BI345" s="26"/>
      <c r="BJ345" s="36"/>
      <c r="BK345" s="26"/>
      <c r="BL345" s="26">
        <f t="shared" si="139"/>
        <v>0</v>
      </c>
      <c r="BM345" s="67">
        <f t="shared" si="140"/>
        <v>5</v>
      </c>
      <c r="BN345" s="19"/>
      <c r="BO345" s="19"/>
      <c r="BP345" s="19"/>
      <c r="BQ345" s="19"/>
      <c r="BR345" s="19"/>
    </row>
    <row r="346" spans="1:70" x14ac:dyDescent="0.2">
      <c r="A346" s="83">
        <v>30</v>
      </c>
      <c r="B346" s="35">
        <v>41</v>
      </c>
      <c r="C346" s="28" t="s">
        <v>202</v>
      </c>
      <c r="D346" s="28" t="s">
        <v>203</v>
      </c>
      <c r="E346" s="28" t="s">
        <v>6</v>
      </c>
      <c r="F346" s="28" t="s">
        <v>278</v>
      </c>
      <c r="G346" s="26" t="s">
        <v>37</v>
      </c>
      <c r="H346" s="28" t="s">
        <v>13</v>
      </c>
      <c r="I346" s="28" t="s">
        <v>232</v>
      </c>
      <c r="J346" s="28" t="s">
        <v>14</v>
      </c>
      <c r="K346" s="26"/>
      <c r="L346" s="26"/>
      <c r="M346" s="36">
        <v>17</v>
      </c>
      <c r="N346" s="26">
        <v>0</v>
      </c>
      <c r="O346" s="26">
        <f t="shared" si="128"/>
        <v>0</v>
      </c>
      <c r="P346" s="26"/>
      <c r="Q346" s="36">
        <v>18</v>
      </c>
      <c r="R346" s="26">
        <v>0</v>
      </c>
      <c r="S346" s="26">
        <f t="shared" si="129"/>
        <v>0</v>
      </c>
      <c r="T346" s="26"/>
      <c r="U346" s="26"/>
      <c r="V346" s="36">
        <v>15</v>
      </c>
      <c r="W346" s="26">
        <v>1</v>
      </c>
      <c r="X346" s="26">
        <f t="shared" si="130"/>
        <v>1</v>
      </c>
      <c r="Y346" s="26"/>
      <c r="Z346" s="36">
        <v>15</v>
      </c>
      <c r="AA346" s="26">
        <v>1</v>
      </c>
      <c r="AB346" s="26">
        <f t="shared" si="131"/>
        <v>1</v>
      </c>
      <c r="AC346" s="26"/>
      <c r="AD346" s="26"/>
      <c r="AE346" s="36">
        <v>15</v>
      </c>
      <c r="AF346" s="26">
        <v>1</v>
      </c>
      <c r="AG346" s="26">
        <f t="shared" si="132"/>
        <v>1</v>
      </c>
      <c r="AH346" s="26"/>
      <c r="AI346" s="36">
        <v>15</v>
      </c>
      <c r="AJ346" s="26">
        <v>1</v>
      </c>
      <c r="AK346" s="26">
        <f t="shared" si="133"/>
        <v>1</v>
      </c>
      <c r="AL346" s="26"/>
      <c r="AM346" s="26"/>
      <c r="AN346" s="36">
        <v>18</v>
      </c>
      <c r="AO346" s="26">
        <v>0</v>
      </c>
      <c r="AP346" s="26">
        <f>AL346+AM346+AO346</f>
        <v>0</v>
      </c>
      <c r="AQ346" s="26"/>
      <c r="AR346" s="36">
        <v>15</v>
      </c>
      <c r="AS346" s="26">
        <v>1</v>
      </c>
      <c r="AT346" s="26">
        <f>AQ346+AS346</f>
        <v>1</v>
      </c>
      <c r="AU346" s="26"/>
      <c r="AV346" s="26"/>
      <c r="AW346" s="36" t="s">
        <v>392</v>
      </c>
      <c r="AX346" s="26">
        <v>0</v>
      </c>
      <c r="AY346" s="26">
        <f t="shared" si="136"/>
        <v>0</v>
      </c>
      <c r="AZ346" s="26"/>
      <c r="BA346" s="36" t="s">
        <v>405</v>
      </c>
      <c r="BB346" s="26">
        <v>0</v>
      </c>
      <c r="BC346" s="26">
        <f t="shared" si="137"/>
        <v>0</v>
      </c>
      <c r="BD346" s="26"/>
      <c r="BE346" s="26"/>
      <c r="BF346" s="36"/>
      <c r="BG346" s="26"/>
      <c r="BH346" s="26">
        <f t="shared" si="138"/>
        <v>0</v>
      </c>
      <c r="BI346" s="26"/>
      <c r="BJ346" s="36"/>
      <c r="BK346" s="26"/>
      <c r="BL346" s="26">
        <f t="shared" si="139"/>
        <v>0</v>
      </c>
      <c r="BM346" s="67">
        <f t="shared" si="140"/>
        <v>5</v>
      </c>
      <c r="BN346" s="19"/>
      <c r="BO346" s="19"/>
      <c r="BP346" s="19"/>
      <c r="BQ346" s="19"/>
      <c r="BR346" s="19"/>
    </row>
    <row r="347" spans="1:70" x14ac:dyDescent="0.2">
      <c r="A347" s="83">
        <v>31</v>
      </c>
      <c r="B347" s="35">
        <v>645</v>
      </c>
      <c r="C347" s="28" t="s">
        <v>369</v>
      </c>
      <c r="D347" s="28" t="s">
        <v>520</v>
      </c>
      <c r="E347" s="28" t="s">
        <v>6</v>
      </c>
      <c r="F347" s="40" t="s">
        <v>521</v>
      </c>
      <c r="G347" s="26" t="s">
        <v>522</v>
      </c>
      <c r="H347" s="28" t="s">
        <v>31</v>
      </c>
      <c r="I347" s="40" t="s">
        <v>441</v>
      </c>
      <c r="J347" s="40" t="s">
        <v>17</v>
      </c>
      <c r="K347" s="26"/>
      <c r="L347" s="26"/>
      <c r="M347" s="36"/>
      <c r="N347" s="26"/>
      <c r="O347" s="26">
        <f t="shared" si="128"/>
        <v>0</v>
      </c>
      <c r="P347" s="26"/>
      <c r="Q347" s="36"/>
      <c r="R347" s="26"/>
      <c r="S347" s="26">
        <f t="shared" si="129"/>
        <v>0</v>
      </c>
      <c r="T347" s="26"/>
      <c r="U347" s="26"/>
      <c r="V347" s="36"/>
      <c r="W347" s="26"/>
      <c r="X347" s="26">
        <f t="shared" si="130"/>
        <v>0</v>
      </c>
      <c r="Y347" s="26"/>
      <c r="Z347" s="36"/>
      <c r="AA347" s="26"/>
      <c r="AB347" s="26">
        <f t="shared" si="131"/>
        <v>0</v>
      </c>
      <c r="AC347" s="26"/>
      <c r="AD347" s="26"/>
      <c r="AE347" s="36"/>
      <c r="AF347" s="26"/>
      <c r="AG347" s="26">
        <f t="shared" si="132"/>
        <v>0</v>
      </c>
      <c r="AH347" s="26"/>
      <c r="AI347" s="36"/>
      <c r="AJ347" s="26"/>
      <c r="AK347" s="26">
        <f t="shared" si="133"/>
        <v>0</v>
      </c>
      <c r="AL347" s="26"/>
      <c r="AM347" s="26"/>
      <c r="AN347" s="36"/>
      <c r="AO347" s="26"/>
      <c r="AP347" s="26">
        <v>0</v>
      </c>
      <c r="AQ347" s="26"/>
      <c r="AR347" s="36"/>
      <c r="AS347" s="26"/>
      <c r="AT347" s="26">
        <v>0</v>
      </c>
      <c r="AU347" s="26"/>
      <c r="AV347" s="26"/>
      <c r="AW347" s="36">
        <v>11</v>
      </c>
      <c r="AX347" s="26">
        <v>5</v>
      </c>
      <c r="AY347" s="26">
        <f t="shared" si="136"/>
        <v>5</v>
      </c>
      <c r="AZ347" s="26"/>
      <c r="BA347" s="36" t="s">
        <v>392</v>
      </c>
      <c r="BB347" s="26">
        <v>0</v>
      </c>
      <c r="BC347" s="26">
        <f t="shared" si="137"/>
        <v>0</v>
      </c>
      <c r="BD347" s="26"/>
      <c r="BE347" s="26"/>
      <c r="BF347" s="36"/>
      <c r="BG347" s="26"/>
      <c r="BH347" s="26">
        <f t="shared" si="138"/>
        <v>0</v>
      </c>
      <c r="BI347" s="26"/>
      <c r="BJ347" s="36"/>
      <c r="BK347" s="26"/>
      <c r="BL347" s="26">
        <f t="shared" si="139"/>
        <v>0</v>
      </c>
      <c r="BM347" s="67">
        <f t="shared" si="140"/>
        <v>5</v>
      </c>
    </row>
    <row r="348" spans="1:70" x14ac:dyDescent="0.2">
      <c r="A348" s="83">
        <v>32</v>
      </c>
      <c r="B348" s="35">
        <v>66</v>
      </c>
      <c r="C348" s="28" t="s">
        <v>486</v>
      </c>
      <c r="D348" s="28" t="s">
        <v>487</v>
      </c>
      <c r="E348" s="28" t="s">
        <v>6</v>
      </c>
      <c r="F348" s="28" t="s">
        <v>488</v>
      </c>
      <c r="G348" s="26" t="s">
        <v>37</v>
      </c>
      <c r="H348" s="40" t="s">
        <v>13</v>
      </c>
      <c r="I348" s="40" t="s">
        <v>16</v>
      </c>
      <c r="J348" s="28" t="s">
        <v>14</v>
      </c>
      <c r="K348" s="26"/>
      <c r="L348" s="26"/>
      <c r="M348" s="36" t="s">
        <v>405</v>
      </c>
      <c r="N348" s="26">
        <v>0</v>
      </c>
      <c r="O348" s="26">
        <f t="shared" si="128"/>
        <v>0</v>
      </c>
      <c r="P348" s="26"/>
      <c r="Q348" s="36" t="s">
        <v>405</v>
      </c>
      <c r="R348" s="26">
        <v>0</v>
      </c>
      <c r="S348" s="26">
        <f t="shared" si="129"/>
        <v>0</v>
      </c>
      <c r="T348" s="26"/>
      <c r="U348" s="26"/>
      <c r="V348" s="36"/>
      <c r="W348" s="26"/>
      <c r="X348" s="26">
        <f t="shared" si="130"/>
        <v>0</v>
      </c>
      <c r="Y348" s="26"/>
      <c r="Z348" s="36"/>
      <c r="AA348" s="26"/>
      <c r="AB348" s="26">
        <f t="shared" si="131"/>
        <v>0</v>
      </c>
      <c r="AC348" s="26"/>
      <c r="AD348" s="26"/>
      <c r="AE348" s="36"/>
      <c r="AF348" s="26"/>
      <c r="AG348" s="26">
        <f t="shared" si="132"/>
        <v>0</v>
      </c>
      <c r="AH348" s="26"/>
      <c r="AI348" s="36"/>
      <c r="AJ348" s="26"/>
      <c r="AK348" s="26">
        <f t="shared" si="133"/>
        <v>0</v>
      </c>
      <c r="AL348" s="26"/>
      <c r="AM348" s="26"/>
      <c r="AN348" s="36">
        <v>15</v>
      </c>
      <c r="AO348" s="26">
        <v>1</v>
      </c>
      <c r="AP348" s="26">
        <f t="shared" ref="AP348:AP365" si="154">AL348+AM348+AO348</f>
        <v>1</v>
      </c>
      <c r="AQ348" s="26"/>
      <c r="AR348" s="36">
        <v>13</v>
      </c>
      <c r="AS348" s="26">
        <v>3</v>
      </c>
      <c r="AT348" s="26">
        <f t="shared" ref="AT348:AT365" si="155">AQ348+AS348</f>
        <v>3</v>
      </c>
      <c r="AU348" s="26"/>
      <c r="AV348" s="26"/>
      <c r="AW348" s="36"/>
      <c r="AX348" s="26"/>
      <c r="AY348" s="26">
        <f t="shared" si="136"/>
        <v>0</v>
      </c>
      <c r="AZ348" s="26"/>
      <c r="BA348" s="36"/>
      <c r="BB348" s="26"/>
      <c r="BC348" s="26">
        <f t="shared" si="137"/>
        <v>0</v>
      </c>
      <c r="BD348" s="26"/>
      <c r="BE348" s="26"/>
      <c r="BF348" s="36"/>
      <c r="BG348" s="26"/>
      <c r="BH348" s="26">
        <f t="shared" si="138"/>
        <v>0</v>
      </c>
      <c r="BI348" s="26"/>
      <c r="BJ348" s="36"/>
      <c r="BK348" s="26"/>
      <c r="BL348" s="26">
        <f t="shared" si="139"/>
        <v>0</v>
      </c>
      <c r="BM348" s="67">
        <f t="shared" si="140"/>
        <v>4</v>
      </c>
    </row>
    <row r="349" spans="1:70" x14ac:dyDescent="0.2">
      <c r="A349" s="83">
        <v>33</v>
      </c>
      <c r="B349" s="81" t="s">
        <v>271</v>
      </c>
      <c r="C349" s="28" t="s">
        <v>272</v>
      </c>
      <c r="D349" s="28" t="s">
        <v>273</v>
      </c>
      <c r="E349" s="28" t="s">
        <v>6</v>
      </c>
      <c r="F349" s="28" t="s">
        <v>80</v>
      </c>
      <c r="G349" s="26" t="s">
        <v>39</v>
      </c>
      <c r="H349" s="28" t="s">
        <v>13</v>
      </c>
      <c r="I349" s="28" t="s">
        <v>232</v>
      </c>
      <c r="J349" s="28" t="s">
        <v>50</v>
      </c>
      <c r="K349" s="26">
        <v>2</v>
      </c>
      <c r="L349" s="26">
        <v>1</v>
      </c>
      <c r="M349" s="36" t="s">
        <v>392</v>
      </c>
      <c r="N349" s="26">
        <v>0</v>
      </c>
      <c r="O349" s="26">
        <f t="shared" ref="O349:O365" si="156">K349+L349+N349</f>
        <v>3</v>
      </c>
      <c r="P349" s="26"/>
      <c r="Q349" s="36" t="s">
        <v>405</v>
      </c>
      <c r="R349" s="26">
        <v>0</v>
      </c>
      <c r="S349" s="26">
        <f t="shared" ref="S349:S365" si="157">P349+R349</f>
        <v>0</v>
      </c>
      <c r="T349" s="26"/>
      <c r="U349" s="26"/>
      <c r="V349" s="36"/>
      <c r="W349" s="26"/>
      <c r="X349" s="26">
        <f t="shared" ref="X349:X365" si="158">T349+U349+W349</f>
        <v>0</v>
      </c>
      <c r="Y349" s="26"/>
      <c r="Z349" s="36"/>
      <c r="AA349" s="26"/>
      <c r="AB349" s="26">
        <f t="shared" ref="AB349:AB365" si="159">Y349+AA349</f>
        <v>0</v>
      </c>
      <c r="AC349" s="26"/>
      <c r="AD349" s="26"/>
      <c r="AE349" s="36"/>
      <c r="AF349" s="26"/>
      <c r="AG349" s="26">
        <f t="shared" ref="AG349:AG365" si="160">AC349+AD349+AF349</f>
        <v>0</v>
      </c>
      <c r="AH349" s="26"/>
      <c r="AI349" s="36"/>
      <c r="AJ349" s="26"/>
      <c r="AK349" s="26">
        <f t="shared" ref="AK349:AK365" si="161">AH349+AJ349</f>
        <v>0</v>
      </c>
      <c r="AL349" s="26"/>
      <c r="AM349" s="26"/>
      <c r="AN349" s="36"/>
      <c r="AO349" s="26"/>
      <c r="AP349" s="26">
        <f t="shared" si="154"/>
        <v>0</v>
      </c>
      <c r="AQ349" s="26"/>
      <c r="AR349" s="36"/>
      <c r="AS349" s="26"/>
      <c r="AT349" s="26">
        <f t="shared" si="155"/>
        <v>0</v>
      </c>
      <c r="AU349" s="26"/>
      <c r="AV349" s="26"/>
      <c r="AW349" s="36"/>
      <c r="AX349" s="26"/>
      <c r="AY349" s="26">
        <f t="shared" ref="AY349:AY365" si="162">AU349+AV349+AX349</f>
        <v>0</v>
      </c>
      <c r="AZ349" s="26"/>
      <c r="BA349" s="36"/>
      <c r="BB349" s="26"/>
      <c r="BC349" s="26">
        <f t="shared" ref="BC349:BC365" si="163">AZ349+BB349</f>
        <v>0</v>
      </c>
      <c r="BD349" s="26"/>
      <c r="BE349" s="26"/>
      <c r="BF349" s="36"/>
      <c r="BG349" s="26"/>
      <c r="BH349" s="26">
        <f t="shared" ref="BH349:BH365" si="164">BD349+BE349+BG349</f>
        <v>0</v>
      </c>
      <c r="BI349" s="26"/>
      <c r="BJ349" s="36"/>
      <c r="BK349" s="26"/>
      <c r="BL349" s="26">
        <f t="shared" ref="BL349:BL365" si="165">BI349+BK349</f>
        <v>0</v>
      </c>
      <c r="BM349" s="67">
        <f t="shared" ref="BM349:BM365" si="166">BL349+BH349+BC349+AY349+AT349+AP349+AK349+AG349+AB349+X349+S349+O349</f>
        <v>3</v>
      </c>
      <c r="BN349" s="19"/>
      <c r="BO349" s="19"/>
      <c r="BP349" s="19"/>
      <c r="BQ349" s="19"/>
      <c r="BR349" s="19"/>
    </row>
    <row r="350" spans="1:70" x14ac:dyDescent="0.2">
      <c r="A350" s="83">
        <v>34</v>
      </c>
      <c r="B350" s="35">
        <v>7</v>
      </c>
      <c r="C350" s="28" t="s">
        <v>198</v>
      </c>
      <c r="D350" s="28" t="s">
        <v>199</v>
      </c>
      <c r="E350" s="28" t="s">
        <v>6</v>
      </c>
      <c r="F350" s="28" t="s">
        <v>80</v>
      </c>
      <c r="G350" s="26" t="s">
        <v>269</v>
      </c>
      <c r="H350" s="28" t="s">
        <v>13</v>
      </c>
      <c r="I350" s="28" t="s">
        <v>232</v>
      </c>
      <c r="J350" s="28" t="s">
        <v>50</v>
      </c>
      <c r="K350" s="26">
        <v>3</v>
      </c>
      <c r="L350" s="26"/>
      <c r="M350" s="36" t="s">
        <v>392</v>
      </c>
      <c r="N350" s="26">
        <v>0</v>
      </c>
      <c r="O350" s="26">
        <f t="shared" si="156"/>
        <v>3</v>
      </c>
      <c r="P350" s="26"/>
      <c r="Q350" s="36" t="s">
        <v>405</v>
      </c>
      <c r="R350" s="26">
        <v>0</v>
      </c>
      <c r="S350" s="26">
        <f t="shared" si="157"/>
        <v>0</v>
      </c>
      <c r="T350" s="26"/>
      <c r="U350" s="26"/>
      <c r="V350" s="36"/>
      <c r="W350" s="26"/>
      <c r="X350" s="26">
        <f t="shared" si="158"/>
        <v>0</v>
      </c>
      <c r="Y350" s="26"/>
      <c r="Z350" s="36"/>
      <c r="AA350" s="26"/>
      <c r="AB350" s="26">
        <f t="shared" si="159"/>
        <v>0</v>
      </c>
      <c r="AC350" s="26"/>
      <c r="AD350" s="26"/>
      <c r="AE350" s="36"/>
      <c r="AF350" s="26"/>
      <c r="AG350" s="26">
        <f t="shared" si="160"/>
        <v>0</v>
      </c>
      <c r="AH350" s="26"/>
      <c r="AI350" s="36"/>
      <c r="AJ350" s="26"/>
      <c r="AK350" s="26">
        <f t="shared" si="161"/>
        <v>0</v>
      </c>
      <c r="AL350" s="26"/>
      <c r="AM350" s="26"/>
      <c r="AN350" s="36"/>
      <c r="AO350" s="26"/>
      <c r="AP350" s="26">
        <f t="shared" si="154"/>
        <v>0</v>
      </c>
      <c r="AQ350" s="26"/>
      <c r="AR350" s="36"/>
      <c r="AS350" s="26"/>
      <c r="AT350" s="26">
        <f t="shared" si="155"/>
        <v>0</v>
      </c>
      <c r="AU350" s="26"/>
      <c r="AV350" s="26"/>
      <c r="AW350" s="36"/>
      <c r="AX350" s="26"/>
      <c r="AY350" s="26">
        <f t="shared" si="162"/>
        <v>0</v>
      </c>
      <c r="AZ350" s="26"/>
      <c r="BA350" s="36"/>
      <c r="BB350" s="26"/>
      <c r="BC350" s="26">
        <f t="shared" si="163"/>
        <v>0</v>
      </c>
      <c r="BD350" s="26"/>
      <c r="BE350" s="26"/>
      <c r="BF350" s="36"/>
      <c r="BG350" s="26"/>
      <c r="BH350" s="26">
        <f t="shared" si="164"/>
        <v>0</v>
      </c>
      <c r="BI350" s="26"/>
      <c r="BJ350" s="36"/>
      <c r="BK350" s="26"/>
      <c r="BL350" s="26">
        <f t="shared" si="165"/>
        <v>0</v>
      </c>
      <c r="BM350" s="67">
        <f t="shared" si="166"/>
        <v>3</v>
      </c>
    </row>
    <row r="351" spans="1:70" x14ac:dyDescent="0.2">
      <c r="A351" s="83">
        <v>35</v>
      </c>
      <c r="B351" s="35">
        <v>374</v>
      </c>
      <c r="C351" s="28" t="s">
        <v>225</v>
      </c>
      <c r="D351" s="28" t="s">
        <v>374</v>
      </c>
      <c r="E351" s="28" t="s">
        <v>6</v>
      </c>
      <c r="F351" s="28" t="s">
        <v>359</v>
      </c>
      <c r="G351" s="26" t="s">
        <v>12</v>
      </c>
      <c r="H351" s="28" t="s">
        <v>27</v>
      </c>
      <c r="I351" s="28" t="s">
        <v>180</v>
      </c>
      <c r="J351" s="28" t="s">
        <v>17</v>
      </c>
      <c r="K351" s="26"/>
      <c r="L351" s="26"/>
      <c r="M351" s="36" t="s">
        <v>405</v>
      </c>
      <c r="N351" s="26">
        <v>0</v>
      </c>
      <c r="O351" s="26">
        <f t="shared" si="156"/>
        <v>0</v>
      </c>
      <c r="P351" s="26"/>
      <c r="Q351" s="36"/>
      <c r="R351" s="26"/>
      <c r="S351" s="26">
        <f t="shared" si="157"/>
        <v>0</v>
      </c>
      <c r="T351" s="26"/>
      <c r="U351" s="26"/>
      <c r="V351" s="36"/>
      <c r="W351" s="26"/>
      <c r="X351" s="26">
        <f t="shared" si="158"/>
        <v>0</v>
      </c>
      <c r="Y351" s="26"/>
      <c r="Z351" s="36"/>
      <c r="AA351" s="26"/>
      <c r="AB351" s="26">
        <f t="shared" si="159"/>
        <v>0</v>
      </c>
      <c r="AC351" s="26"/>
      <c r="AD351" s="26"/>
      <c r="AE351" s="36"/>
      <c r="AF351" s="26"/>
      <c r="AG351" s="26">
        <f t="shared" si="160"/>
        <v>0</v>
      </c>
      <c r="AH351" s="26"/>
      <c r="AI351" s="36"/>
      <c r="AJ351" s="26"/>
      <c r="AK351" s="26">
        <f t="shared" si="161"/>
        <v>0</v>
      </c>
      <c r="AL351" s="26"/>
      <c r="AM351" s="26"/>
      <c r="AN351" s="36"/>
      <c r="AO351" s="26"/>
      <c r="AP351" s="26">
        <f t="shared" si="154"/>
        <v>0</v>
      </c>
      <c r="AQ351" s="26"/>
      <c r="AR351" s="36"/>
      <c r="AS351" s="26"/>
      <c r="AT351" s="26">
        <f t="shared" si="155"/>
        <v>0</v>
      </c>
      <c r="AU351" s="26"/>
      <c r="AV351" s="26"/>
      <c r="AW351" s="36"/>
      <c r="AX351" s="26"/>
      <c r="AY351" s="26">
        <f t="shared" si="162"/>
        <v>0</v>
      </c>
      <c r="AZ351" s="26"/>
      <c r="BA351" s="36"/>
      <c r="BB351" s="26"/>
      <c r="BC351" s="26">
        <f t="shared" si="163"/>
        <v>0</v>
      </c>
      <c r="BD351" s="26"/>
      <c r="BE351" s="26"/>
      <c r="BF351" s="36"/>
      <c r="BG351" s="26"/>
      <c r="BH351" s="26">
        <f t="shared" si="164"/>
        <v>0</v>
      </c>
      <c r="BI351" s="26"/>
      <c r="BJ351" s="36"/>
      <c r="BK351" s="26"/>
      <c r="BL351" s="26">
        <f t="shared" si="165"/>
        <v>0</v>
      </c>
      <c r="BM351" s="67">
        <f t="shared" si="166"/>
        <v>0</v>
      </c>
    </row>
    <row r="352" spans="1:70" x14ac:dyDescent="0.2">
      <c r="A352" s="83">
        <v>36</v>
      </c>
      <c r="B352" s="35">
        <v>224</v>
      </c>
      <c r="C352" s="28" t="s">
        <v>9</v>
      </c>
      <c r="D352" s="28" t="s">
        <v>210</v>
      </c>
      <c r="E352" s="28" t="s">
        <v>6</v>
      </c>
      <c r="F352" s="28" t="s">
        <v>237</v>
      </c>
      <c r="G352" s="26" t="s">
        <v>43</v>
      </c>
      <c r="H352" s="28" t="s">
        <v>29</v>
      </c>
      <c r="I352" s="28" t="s">
        <v>30</v>
      </c>
      <c r="J352" s="28" t="s">
        <v>17</v>
      </c>
      <c r="K352" s="26"/>
      <c r="L352" s="26"/>
      <c r="M352" s="36">
        <v>20</v>
      </c>
      <c r="N352" s="26">
        <v>0</v>
      </c>
      <c r="O352" s="26">
        <f t="shared" si="156"/>
        <v>0</v>
      </c>
      <c r="P352" s="26"/>
      <c r="Q352" s="36">
        <v>21</v>
      </c>
      <c r="R352" s="26">
        <v>0</v>
      </c>
      <c r="S352" s="26">
        <f t="shared" si="157"/>
        <v>0</v>
      </c>
      <c r="T352" s="26"/>
      <c r="U352" s="26"/>
      <c r="V352" s="36"/>
      <c r="W352" s="26"/>
      <c r="X352" s="26">
        <f t="shared" si="158"/>
        <v>0</v>
      </c>
      <c r="Y352" s="26"/>
      <c r="Z352" s="36"/>
      <c r="AA352" s="26"/>
      <c r="AB352" s="26">
        <f t="shared" si="159"/>
        <v>0</v>
      </c>
      <c r="AC352" s="26"/>
      <c r="AD352" s="26"/>
      <c r="AE352" s="36">
        <v>16</v>
      </c>
      <c r="AF352" s="26">
        <v>0</v>
      </c>
      <c r="AG352" s="26">
        <f t="shared" si="160"/>
        <v>0</v>
      </c>
      <c r="AH352" s="26"/>
      <c r="AI352" s="36">
        <v>17</v>
      </c>
      <c r="AJ352" s="26">
        <v>0</v>
      </c>
      <c r="AK352" s="26">
        <f t="shared" si="161"/>
        <v>0</v>
      </c>
      <c r="AL352" s="26"/>
      <c r="AM352" s="26"/>
      <c r="AN352" s="36">
        <v>19</v>
      </c>
      <c r="AO352" s="26">
        <v>0</v>
      </c>
      <c r="AP352" s="26">
        <f t="shared" si="154"/>
        <v>0</v>
      </c>
      <c r="AQ352" s="26"/>
      <c r="AR352" s="36">
        <v>16</v>
      </c>
      <c r="AS352" s="26">
        <v>0</v>
      </c>
      <c r="AT352" s="26">
        <f t="shared" si="155"/>
        <v>0</v>
      </c>
      <c r="AU352" s="26"/>
      <c r="AV352" s="26"/>
      <c r="AW352" s="36">
        <v>17</v>
      </c>
      <c r="AX352" s="26">
        <v>0</v>
      </c>
      <c r="AY352" s="26">
        <f t="shared" si="162"/>
        <v>0</v>
      </c>
      <c r="AZ352" s="26"/>
      <c r="BA352" s="36">
        <v>21</v>
      </c>
      <c r="BB352" s="26">
        <v>0</v>
      </c>
      <c r="BC352" s="26">
        <f t="shared" si="163"/>
        <v>0</v>
      </c>
      <c r="BD352" s="26"/>
      <c r="BE352" s="26"/>
      <c r="BF352" s="36"/>
      <c r="BG352" s="26"/>
      <c r="BH352" s="26">
        <f t="shared" si="164"/>
        <v>0</v>
      </c>
      <c r="BI352" s="26"/>
      <c r="BJ352" s="36"/>
      <c r="BK352" s="26"/>
      <c r="BL352" s="26">
        <f t="shared" si="165"/>
        <v>0</v>
      </c>
      <c r="BM352" s="67">
        <f t="shared" si="166"/>
        <v>0</v>
      </c>
    </row>
    <row r="353" spans="1:65" x14ac:dyDescent="0.2">
      <c r="A353" s="83">
        <v>37</v>
      </c>
      <c r="B353" s="35">
        <v>111</v>
      </c>
      <c r="C353" s="28" t="s">
        <v>177</v>
      </c>
      <c r="D353" s="28" t="s">
        <v>439</v>
      </c>
      <c r="E353" s="28" t="s">
        <v>6</v>
      </c>
      <c r="F353" s="28" t="s">
        <v>440</v>
      </c>
      <c r="G353" s="26" t="s">
        <v>15</v>
      </c>
      <c r="H353" s="28" t="s">
        <v>31</v>
      </c>
      <c r="I353" s="28" t="s">
        <v>441</v>
      </c>
      <c r="J353" s="28" t="s">
        <v>17</v>
      </c>
      <c r="K353" s="26"/>
      <c r="L353" s="26"/>
      <c r="M353" s="36" t="s">
        <v>405</v>
      </c>
      <c r="N353" s="26">
        <v>0</v>
      </c>
      <c r="O353" s="26">
        <f t="shared" si="156"/>
        <v>0</v>
      </c>
      <c r="P353" s="26"/>
      <c r="Q353" s="36"/>
      <c r="R353" s="26"/>
      <c r="S353" s="26">
        <f t="shared" si="157"/>
        <v>0</v>
      </c>
      <c r="T353" s="26"/>
      <c r="U353" s="26"/>
      <c r="V353" s="36">
        <v>18</v>
      </c>
      <c r="W353" s="26">
        <v>0</v>
      </c>
      <c r="X353" s="26">
        <f t="shared" si="158"/>
        <v>0</v>
      </c>
      <c r="Y353" s="26"/>
      <c r="Z353" s="36">
        <v>19</v>
      </c>
      <c r="AA353" s="26">
        <v>0</v>
      </c>
      <c r="AB353" s="26">
        <f t="shared" si="159"/>
        <v>0</v>
      </c>
      <c r="AC353" s="26"/>
      <c r="AD353" s="26"/>
      <c r="AE353" s="36"/>
      <c r="AF353" s="26"/>
      <c r="AG353" s="26">
        <f t="shared" si="160"/>
        <v>0</v>
      </c>
      <c r="AH353" s="26"/>
      <c r="AI353" s="36"/>
      <c r="AJ353" s="26"/>
      <c r="AK353" s="26">
        <f t="shared" si="161"/>
        <v>0</v>
      </c>
      <c r="AL353" s="26"/>
      <c r="AM353" s="26"/>
      <c r="AN353" s="36"/>
      <c r="AO353" s="26"/>
      <c r="AP353" s="26">
        <f t="shared" si="154"/>
        <v>0</v>
      </c>
      <c r="AQ353" s="26"/>
      <c r="AR353" s="36"/>
      <c r="AS353" s="26"/>
      <c r="AT353" s="26">
        <f t="shared" si="155"/>
        <v>0</v>
      </c>
      <c r="AU353" s="26"/>
      <c r="AV353" s="26"/>
      <c r="AW353" s="36"/>
      <c r="AX353" s="26"/>
      <c r="AY353" s="26">
        <f t="shared" si="162"/>
        <v>0</v>
      </c>
      <c r="AZ353" s="26"/>
      <c r="BA353" s="36"/>
      <c r="BB353" s="26"/>
      <c r="BC353" s="26">
        <f t="shared" si="163"/>
        <v>0</v>
      </c>
      <c r="BD353" s="26"/>
      <c r="BE353" s="26"/>
      <c r="BF353" s="36"/>
      <c r="BG353" s="26"/>
      <c r="BH353" s="26">
        <f t="shared" si="164"/>
        <v>0</v>
      </c>
      <c r="BI353" s="26"/>
      <c r="BJ353" s="36"/>
      <c r="BK353" s="26"/>
      <c r="BL353" s="26">
        <f t="shared" si="165"/>
        <v>0</v>
      </c>
      <c r="BM353" s="67">
        <f t="shared" si="166"/>
        <v>0</v>
      </c>
    </row>
    <row r="354" spans="1:65" x14ac:dyDescent="0.2">
      <c r="A354" s="83">
        <v>38</v>
      </c>
      <c r="B354" s="35">
        <v>99</v>
      </c>
      <c r="C354" s="28" t="s">
        <v>221</v>
      </c>
      <c r="D354" s="28" t="s">
        <v>222</v>
      </c>
      <c r="E354" s="28" t="s">
        <v>6</v>
      </c>
      <c r="F354" s="28" t="s">
        <v>41</v>
      </c>
      <c r="G354" s="26" t="s">
        <v>12</v>
      </c>
      <c r="H354" s="28" t="s">
        <v>13</v>
      </c>
      <c r="I354" s="28" t="s">
        <v>232</v>
      </c>
      <c r="J354" s="28" t="s">
        <v>50</v>
      </c>
      <c r="K354" s="26"/>
      <c r="L354" s="26"/>
      <c r="M354" s="36">
        <v>19</v>
      </c>
      <c r="N354" s="26">
        <v>0</v>
      </c>
      <c r="O354" s="26">
        <f t="shared" si="156"/>
        <v>0</v>
      </c>
      <c r="P354" s="26"/>
      <c r="Q354" s="36">
        <v>17</v>
      </c>
      <c r="R354" s="26">
        <v>0</v>
      </c>
      <c r="S354" s="26">
        <f t="shared" si="157"/>
        <v>0</v>
      </c>
      <c r="T354" s="26"/>
      <c r="U354" s="26"/>
      <c r="V354" s="36"/>
      <c r="W354" s="26"/>
      <c r="X354" s="26">
        <f t="shared" si="158"/>
        <v>0</v>
      </c>
      <c r="Y354" s="26"/>
      <c r="Z354" s="36"/>
      <c r="AA354" s="26"/>
      <c r="AB354" s="26">
        <f t="shared" si="159"/>
        <v>0</v>
      </c>
      <c r="AC354" s="26"/>
      <c r="AD354" s="26"/>
      <c r="AE354" s="36"/>
      <c r="AF354" s="26"/>
      <c r="AG354" s="26">
        <f t="shared" si="160"/>
        <v>0</v>
      </c>
      <c r="AH354" s="26"/>
      <c r="AI354" s="36"/>
      <c r="AJ354" s="26"/>
      <c r="AK354" s="26">
        <f t="shared" si="161"/>
        <v>0</v>
      </c>
      <c r="AL354" s="26"/>
      <c r="AM354" s="26"/>
      <c r="AN354" s="36"/>
      <c r="AO354" s="26"/>
      <c r="AP354" s="26">
        <f t="shared" si="154"/>
        <v>0</v>
      </c>
      <c r="AQ354" s="26"/>
      <c r="AR354" s="36"/>
      <c r="AS354" s="26"/>
      <c r="AT354" s="26">
        <f t="shared" si="155"/>
        <v>0</v>
      </c>
      <c r="AU354" s="26"/>
      <c r="AV354" s="26"/>
      <c r="AW354" s="36"/>
      <c r="AX354" s="26"/>
      <c r="AY354" s="26">
        <f t="shared" si="162"/>
        <v>0</v>
      </c>
      <c r="AZ354" s="26"/>
      <c r="BA354" s="36"/>
      <c r="BB354" s="26"/>
      <c r="BC354" s="26">
        <f t="shared" si="163"/>
        <v>0</v>
      </c>
      <c r="BD354" s="26"/>
      <c r="BE354" s="26"/>
      <c r="BF354" s="36"/>
      <c r="BG354" s="26"/>
      <c r="BH354" s="26">
        <f t="shared" si="164"/>
        <v>0</v>
      </c>
      <c r="BI354" s="26"/>
      <c r="BJ354" s="36"/>
      <c r="BK354" s="26"/>
      <c r="BL354" s="26">
        <f t="shared" si="165"/>
        <v>0</v>
      </c>
      <c r="BM354" s="67">
        <f t="shared" si="166"/>
        <v>0</v>
      </c>
    </row>
    <row r="355" spans="1:65" x14ac:dyDescent="0.2">
      <c r="A355" s="83">
        <v>39</v>
      </c>
      <c r="B355" s="35">
        <v>82</v>
      </c>
      <c r="C355" s="28" t="s">
        <v>205</v>
      </c>
      <c r="D355" s="28" t="s">
        <v>206</v>
      </c>
      <c r="E355" s="28" t="s">
        <v>6</v>
      </c>
      <c r="F355" s="28" t="s">
        <v>236</v>
      </c>
      <c r="G355" s="26" t="s">
        <v>15</v>
      </c>
      <c r="H355" s="28" t="s">
        <v>229</v>
      </c>
      <c r="I355" s="28" t="s">
        <v>241</v>
      </c>
      <c r="J355" s="28" t="s">
        <v>14</v>
      </c>
      <c r="K355" s="26"/>
      <c r="L355" s="26"/>
      <c r="M355" s="36">
        <v>21</v>
      </c>
      <c r="N355" s="26">
        <v>0</v>
      </c>
      <c r="O355" s="26">
        <f t="shared" si="156"/>
        <v>0</v>
      </c>
      <c r="P355" s="26"/>
      <c r="Q355" s="36" t="s">
        <v>392</v>
      </c>
      <c r="R355" s="26">
        <v>0</v>
      </c>
      <c r="S355" s="26">
        <f t="shared" si="157"/>
        <v>0</v>
      </c>
      <c r="T355" s="26"/>
      <c r="U355" s="26"/>
      <c r="V355" s="36">
        <v>17</v>
      </c>
      <c r="W355" s="26">
        <v>0</v>
      </c>
      <c r="X355" s="26">
        <f t="shared" si="158"/>
        <v>0</v>
      </c>
      <c r="Y355" s="26"/>
      <c r="Z355" s="36">
        <v>17</v>
      </c>
      <c r="AA355" s="26">
        <v>0</v>
      </c>
      <c r="AB355" s="26">
        <f t="shared" si="159"/>
        <v>0</v>
      </c>
      <c r="AC355" s="26"/>
      <c r="AD355" s="26"/>
      <c r="AE355" s="36" t="s">
        <v>405</v>
      </c>
      <c r="AF355" s="26">
        <v>0</v>
      </c>
      <c r="AG355" s="26">
        <f t="shared" si="160"/>
        <v>0</v>
      </c>
      <c r="AH355" s="26"/>
      <c r="AI355" s="36" t="s">
        <v>405</v>
      </c>
      <c r="AJ355" s="26">
        <v>0</v>
      </c>
      <c r="AK355" s="26">
        <f t="shared" si="161"/>
        <v>0</v>
      </c>
      <c r="AL355" s="26"/>
      <c r="AM355" s="26"/>
      <c r="AN355" s="36"/>
      <c r="AO355" s="26"/>
      <c r="AP355" s="26">
        <f t="shared" si="154"/>
        <v>0</v>
      </c>
      <c r="AQ355" s="26"/>
      <c r="AR355" s="36"/>
      <c r="AS355" s="26"/>
      <c r="AT355" s="26">
        <f t="shared" si="155"/>
        <v>0</v>
      </c>
      <c r="AU355" s="26"/>
      <c r="AV355" s="26"/>
      <c r="AW355" s="36"/>
      <c r="AX355" s="26"/>
      <c r="AY355" s="26">
        <f t="shared" si="162"/>
        <v>0</v>
      </c>
      <c r="AZ355" s="26"/>
      <c r="BA355" s="36"/>
      <c r="BB355" s="26"/>
      <c r="BC355" s="26">
        <f t="shared" si="163"/>
        <v>0</v>
      </c>
      <c r="BD355" s="26"/>
      <c r="BE355" s="26"/>
      <c r="BF355" s="36"/>
      <c r="BG355" s="26"/>
      <c r="BH355" s="26">
        <f t="shared" si="164"/>
        <v>0</v>
      </c>
      <c r="BI355" s="26"/>
      <c r="BJ355" s="36"/>
      <c r="BK355" s="26"/>
      <c r="BL355" s="26">
        <f t="shared" si="165"/>
        <v>0</v>
      </c>
      <c r="BM355" s="67">
        <f t="shared" si="166"/>
        <v>0</v>
      </c>
    </row>
    <row r="356" spans="1:65" x14ac:dyDescent="0.2">
      <c r="A356" s="83">
        <v>40</v>
      </c>
      <c r="B356" s="35">
        <v>77</v>
      </c>
      <c r="C356" s="40" t="s">
        <v>70</v>
      </c>
      <c r="D356" s="40" t="s">
        <v>366</v>
      </c>
      <c r="E356" s="28" t="s">
        <v>6</v>
      </c>
      <c r="F356" s="40" t="s">
        <v>367</v>
      </c>
      <c r="G356" s="26" t="s">
        <v>368</v>
      </c>
      <c r="H356" s="28" t="s">
        <v>29</v>
      </c>
      <c r="I356" s="28" t="s">
        <v>30</v>
      </c>
      <c r="J356" s="28" t="s">
        <v>50</v>
      </c>
      <c r="K356" s="26"/>
      <c r="L356" s="26"/>
      <c r="M356" s="36" t="s">
        <v>392</v>
      </c>
      <c r="N356" s="26">
        <v>0</v>
      </c>
      <c r="O356" s="26">
        <f t="shared" si="156"/>
        <v>0</v>
      </c>
      <c r="P356" s="26"/>
      <c r="Q356" s="36">
        <v>19</v>
      </c>
      <c r="R356" s="26">
        <v>0</v>
      </c>
      <c r="S356" s="26">
        <f t="shared" si="157"/>
        <v>0</v>
      </c>
      <c r="T356" s="26"/>
      <c r="U356" s="26"/>
      <c r="V356" s="36"/>
      <c r="W356" s="26"/>
      <c r="X356" s="26">
        <f t="shared" si="158"/>
        <v>0</v>
      </c>
      <c r="Y356" s="26"/>
      <c r="Z356" s="36"/>
      <c r="AA356" s="26"/>
      <c r="AB356" s="26">
        <f t="shared" si="159"/>
        <v>0</v>
      </c>
      <c r="AC356" s="26"/>
      <c r="AD356" s="26"/>
      <c r="AE356" s="36"/>
      <c r="AF356" s="26"/>
      <c r="AG356" s="26">
        <f t="shared" si="160"/>
        <v>0</v>
      </c>
      <c r="AH356" s="26"/>
      <c r="AI356" s="36"/>
      <c r="AJ356" s="26"/>
      <c r="AK356" s="26">
        <f t="shared" si="161"/>
        <v>0</v>
      </c>
      <c r="AL356" s="26"/>
      <c r="AM356" s="26"/>
      <c r="AN356" s="36"/>
      <c r="AO356" s="26"/>
      <c r="AP356" s="26">
        <f t="shared" si="154"/>
        <v>0</v>
      </c>
      <c r="AQ356" s="26"/>
      <c r="AR356" s="36"/>
      <c r="AS356" s="26"/>
      <c r="AT356" s="26">
        <f t="shared" si="155"/>
        <v>0</v>
      </c>
      <c r="AU356" s="26"/>
      <c r="AV356" s="26"/>
      <c r="AW356" s="36"/>
      <c r="AX356" s="26"/>
      <c r="AY356" s="26">
        <f t="shared" si="162"/>
        <v>0</v>
      </c>
      <c r="AZ356" s="26"/>
      <c r="BA356" s="36"/>
      <c r="BB356" s="26"/>
      <c r="BC356" s="26">
        <f t="shared" si="163"/>
        <v>0</v>
      </c>
      <c r="BD356" s="26"/>
      <c r="BE356" s="26"/>
      <c r="BF356" s="36"/>
      <c r="BG356" s="26"/>
      <c r="BH356" s="26">
        <f t="shared" si="164"/>
        <v>0</v>
      </c>
      <c r="BI356" s="26"/>
      <c r="BJ356" s="36"/>
      <c r="BK356" s="26"/>
      <c r="BL356" s="26">
        <f t="shared" si="165"/>
        <v>0</v>
      </c>
      <c r="BM356" s="67">
        <f t="shared" si="166"/>
        <v>0</v>
      </c>
    </row>
    <row r="357" spans="1:65" x14ac:dyDescent="0.2">
      <c r="A357" s="83">
        <v>41</v>
      </c>
      <c r="B357" s="35">
        <v>76</v>
      </c>
      <c r="C357" s="40" t="s">
        <v>364</v>
      </c>
      <c r="D357" s="40" t="s">
        <v>365</v>
      </c>
      <c r="E357" s="28" t="s">
        <v>6</v>
      </c>
      <c r="F357" s="27" t="s">
        <v>316</v>
      </c>
      <c r="G357" s="26" t="s">
        <v>37</v>
      </c>
      <c r="H357" s="27" t="s">
        <v>29</v>
      </c>
      <c r="I357" s="27" t="s">
        <v>317</v>
      </c>
      <c r="J357" s="27" t="s">
        <v>14</v>
      </c>
      <c r="K357" s="26"/>
      <c r="L357" s="26"/>
      <c r="M357" s="36" t="s">
        <v>392</v>
      </c>
      <c r="N357" s="26">
        <v>0</v>
      </c>
      <c r="O357" s="26">
        <f t="shared" si="156"/>
        <v>0</v>
      </c>
      <c r="P357" s="26"/>
      <c r="Q357" s="36" t="s">
        <v>392</v>
      </c>
      <c r="R357" s="26">
        <v>0</v>
      </c>
      <c r="S357" s="26">
        <f t="shared" si="157"/>
        <v>0</v>
      </c>
      <c r="T357" s="26"/>
      <c r="U357" s="26"/>
      <c r="V357" s="36"/>
      <c r="W357" s="26"/>
      <c r="X357" s="26">
        <f t="shared" si="158"/>
        <v>0</v>
      </c>
      <c r="Y357" s="26"/>
      <c r="Z357" s="36"/>
      <c r="AA357" s="26"/>
      <c r="AB357" s="26">
        <f t="shared" si="159"/>
        <v>0</v>
      </c>
      <c r="AC357" s="26"/>
      <c r="AD357" s="26"/>
      <c r="AE357" s="36"/>
      <c r="AF357" s="26"/>
      <c r="AG357" s="26">
        <f t="shared" si="160"/>
        <v>0</v>
      </c>
      <c r="AH357" s="26"/>
      <c r="AI357" s="36"/>
      <c r="AJ357" s="26"/>
      <c r="AK357" s="26">
        <f t="shared" si="161"/>
        <v>0</v>
      </c>
      <c r="AL357" s="26"/>
      <c r="AM357" s="26"/>
      <c r="AN357" s="36"/>
      <c r="AO357" s="26"/>
      <c r="AP357" s="26">
        <f t="shared" si="154"/>
        <v>0</v>
      </c>
      <c r="AQ357" s="26"/>
      <c r="AR357" s="36"/>
      <c r="AS357" s="26"/>
      <c r="AT357" s="26">
        <f t="shared" si="155"/>
        <v>0</v>
      </c>
      <c r="AU357" s="26"/>
      <c r="AV357" s="26"/>
      <c r="AW357" s="36"/>
      <c r="AX357" s="26"/>
      <c r="AY357" s="26">
        <f t="shared" si="162"/>
        <v>0</v>
      </c>
      <c r="AZ357" s="26"/>
      <c r="BA357" s="36"/>
      <c r="BB357" s="26"/>
      <c r="BC357" s="26">
        <f t="shared" si="163"/>
        <v>0</v>
      </c>
      <c r="BD357" s="26"/>
      <c r="BE357" s="26"/>
      <c r="BF357" s="36"/>
      <c r="BG357" s="26"/>
      <c r="BH357" s="26">
        <f t="shared" si="164"/>
        <v>0</v>
      </c>
      <c r="BI357" s="26"/>
      <c r="BJ357" s="36"/>
      <c r="BK357" s="26"/>
      <c r="BL357" s="26">
        <f t="shared" si="165"/>
        <v>0</v>
      </c>
      <c r="BM357" s="67">
        <f t="shared" si="166"/>
        <v>0</v>
      </c>
    </row>
    <row r="358" spans="1:65" x14ac:dyDescent="0.2">
      <c r="A358" s="83">
        <v>42</v>
      </c>
      <c r="B358" s="35">
        <v>75</v>
      </c>
      <c r="C358" s="40" t="s">
        <v>442</v>
      </c>
      <c r="D358" s="40" t="s">
        <v>158</v>
      </c>
      <c r="E358" s="28" t="s">
        <v>6</v>
      </c>
      <c r="F358" s="40" t="s">
        <v>443</v>
      </c>
      <c r="G358" s="26" t="s">
        <v>15</v>
      </c>
      <c r="H358" s="40" t="s">
        <v>29</v>
      </c>
      <c r="I358" s="28" t="s">
        <v>30</v>
      </c>
      <c r="J358" s="28" t="s">
        <v>14</v>
      </c>
      <c r="K358" s="26"/>
      <c r="L358" s="26"/>
      <c r="M358" s="36" t="s">
        <v>405</v>
      </c>
      <c r="N358" s="26">
        <v>0</v>
      </c>
      <c r="O358" s="26">
        <f t="shared" si="156"/>
        <v>0</v>
      </c>
      <c r="P358" s="26"/>
      <c r="Q358" s="36"/>
      <c r="R358" s="26"/>
      <c r="S358" s="26">
        <f t="shared" si="157"/>
        <v>0</v>
      </c>
      <c r="T358" s="26"/>
      <c r="U358" s="26"/>
      <c r="V358" s="36" t="s">
        <v>392</v>
      </c>
      <c r="W358" s="26">
        <v>0</v>
      </c>
      <c r="X358" s="26">
        <f t="shared" si="158"/>
        <v>0</v>
      </c>
      <c r="Y358" s="26"/>
      <c r="Z358" s="36">
        <v>18</v>
      </c>
      <c r="AA358" s="26">
        <v>0</v>
      </c>
      <c r="AB358" s="26">
        <f t="shared" si="159"/>
        <v>0</v>
      </c>
      <c r="AC358" s="26"/>
      <c r="AD358" s="26"/>
      <c r="AE358" s="36">
        <v>17</v>
      </c>
      <c r="AF358" s="26">
        <v>0</v>
      </c>
      <c r="AG358" s="26">
        <f t="shared" si="160"/>
        <v>0</v>
      </c>
      <c r="AH358" s="26"/>
      <c r="AI358" s="36">
        <v>18</v>
      </c>
      <c r="AJ358" s="26">
        <v>0</v>
      </c>
      <c r="AK358" s="26">
        <f t="shared" si="161"/>
        <v>0</v>
      </c>
      <c r="AL358" s="26"/>
      <c r="AM358" s="26"/>
      <c r="AN358" s="36"/>
      <c r="AO358" s="26"/>
      <c r="AP358" s="26">
        <f t="shared" si="154"/>
        <v>0</v>
      </c>
      <c r="AQ358" s="26"/>
      <c r="AR358" s="36"/>
      <c r="AS358" s="26"/>
      <c r="AT358" s="26">
        <f t="shared" si="155"/>
        <v>0</v>
      </c>
      <c r="AU358" s="26"/>
      <c r="AV358" s="26"/>
      <c r="AW358" s="36">
        <v>18</v>
      </c>
      <c r="AX358" s="26">
        <v>0</v>
      </c>
      <c r="AY358" s="26">
        <f t="shared" si="162"/>
        <v>0</v>
      </c>
      <c r="AZ358" s="26"/>
      <c r="BA358" s="36">
        <v>22</v>
      </c>
      <c r="BB358" s="26">
        <v>0</v>
      </c>
      <c r="BC358" s="26">
        <f t="shared" si="163"/>
        <v>0</v>
      </c>
      <c r="BD358" s="26"/>
      <c r="BE358" s="26"/>
      <c r="BF358" s="36">
        <v>17</v>
      </c>
      <c r="BG358" s="26">
        <v>0</v>
      </c>
      <c r="BH358" s="26">
        <f t="shared" si="164"/>
        <v>0</v>
      </c>
      <c r="BI358" s="26"/>
      <c r="BJ358" s="36">
        <v>16</v>
      </c>
      <c r="BK358" s="26">
        <v>0</v>
      </c>
      <c r="BL358" s="26">
        <f t="shared" si="165"/>
        <v>0</v>
      </c>
      <c r="BM358" s="67">
        <f t="shared" si="166"/>
        <v>0</v>
      </c>
    </row>
    <row r="359" spans="1:65" x14ac:dyDescent="0.2">
      <c r="A359" s="83">
        <v>43</v>
      </c>
      <c r="B359" s="35">
        <v>54</v>
      </c>
      <c r="C359" s="28" t="s">
        <v>207</v>
      </c>
      <c r="D359" s="28" t="s">
        <v>66</v>
      </c>
      <c r="E359" s="28" t="s">
        <v>6</v>
      </c>
      <c r="F359" s="28" t="s">
        <v>79</v>
      </c>
      <c r="G359" s="26" t="s">
        <v>43</v>
      </c>
      <c r="H359" s="28" t="s">
        <v>27</v>
      </c>
      <c r="I359" s="28" t="s">
        <v>180</v>
      </c>
      <c r="J359" s="28" t="s">
        <v>17</v>
      </c>
      <c r="K359" s="26"/>
      <c r="L359" s="26"/>
      <c r="M359" s="36">
        <v>18</v>
      </c>
      <c r="N359" s="26">
        <v>0</v>
      </c>
      <c r="O359" s="26">
        <f t="shared" si="156"/>
        <v>0</v>
      </c>
      <c r="P359" s="26"/>
      <c r="Q359" s="36">
        <v>20</v>
      </c>
      <c r="R359" s="26">
        <v>0</v>
      </c>
      <c r="S359" s="26">
        <f t="shared" si="157"/>
        <v>0</v>
      </c>
      <c r="T359" s="26"/>
      <c r="U359" s="26"/>
      <c r="V359" s="36"/>
      <c r="W359" s="26"/>
      <c r="X359" s="26">
        <f t="shared" si="158"/>
        <v>0</v>
      </c>
      <c r="Y359" s="26"/>
      <c r="Z359" s="36"/>
      <c r="AA359" s="26"/>
      <c r="AB359" s="26">
        <f t="shared" si="159"/>
        <v>0</v>
      </c>
      <c r="AC359" s="26"/>
      <c r="AD359" s="26"/>
      <c r="AE359" s="36"/>
      <c r="AF359" s="26"/>
      <c r="AG359" s="26">
        <f t="shared" si="160"/>
        <v>0</v>
      </c>
      <c r="AH359" s="26"/>
      <c r="AI359" s="36"/>
      <c r="AJ359" s="26"/>
      <c r="AK359" s="26">
        <f t="shared" si="161"/>
        <v>0</v>
      </c>
      <c r="AL359" s="26"/>
      <c r="AM359" s="26"/>
      <c r="AN359" s="36"/>
      <c r="AO359" s="26"/>
      <c r="AP359" s="26">
        <f t="shared" si="154"/>
        <v>0</v>
      </c>
      <c r="AQ359" s="26"/>
      <c r="AR359" s="36"/>
      <c r="AS359" s="26"/>
      <c r="AT359" s="26">
        <f t="shared" si="155"/>
        <v>0</v>
      </c>
      <c r="AU359" s="26"/>
      <c r="AV359" s="26"/>
      <c r="AW359" s="36"/>
      <c r="AX359" s="26"/>
      <c r="AY359" s="26">
        <f t="shared" si="162"/>
        <v>0</v>
      </c>
      <c r="AZ359" s="26"/>
      <c r="BA359" s="36"/>
      <c r="BB359" s="26"/>
      <c r="BC359" s="26">
        <f t="shared" si="163"/>
        <v>0</v>
      </c>
      <c r="BD359" s="26"/>
      <c r="BE359" s="26"/>
      <c r="BF359" s="36"/>
      <c r="BG359" s="26"/>
      <c r="BH359" s="26">
        <f t="shared" si="164"/>
        <v>0</v>
      </c>
      <c r="BI359" s="26"/>
      <c r="BJ359" s="36"/>
      <c r="BK359" s="26"/>
      <c r="BL359" s="26">
        <f t="shared" si="165"/>
        <v>0</v>
      </c>
      <c r="BM359" s="67">
        <f t="shared" si="166"/>
        <v>0</v>
      </c>
    </row>
    <row r="360" spans="1:65" x14ac:dyDescent="0.2">
      <c r="A360" s="83">
        <v>44</v>
      </c>
      <c r="B360" s="35">
        <v>50</v>
      </c>
      <c r="C360" s="40" t="s">
        <v>319</v>
      </c>
      <c r="D360" s="40" t="s">
        <v>320</v>
      </c>
      <c r="E360" s="28" t="s">
        <v>6</v>
      </c>
      <c r="F360" s="40" t="s">
        <v>321</v>
      </c>
      <c r="G360" s="26" t="s">
        <v>322</v>
      </c>
      <c r="H360" s="40" t="s">
        <v>13</v>
      </c>
      <c r="I360" s="40" t="s">
        <v>16</v>
      </c>
      <c r="J360" s="40" t="s">
        <v>323</v>
      </c>
      <c r="K360" s="26"/>
      <c r="L360" s="26"/>
      <c r="M360" s="36">
        <v>22</v>
      </c>
      <c r="N360" s="26">
        <v>0</v>
      </c>
      <c r="O360" s="26">
        <f t="shared" si="156"/>
        <v>0</v>
      </c>
      <c r="P360" s="26"/>
      <c r="Q360" s="36" t="s">
        <v>405</v>
      </c>
      <c r="R360" s="26">
        <v>0</v>
      </c>
      <c r="S360" s="26">
        <f t="shared" si="157"/>
        <v>0</v>
      </c>
      <c r="T360" s="26"/>
      <c r="U360" s="26"/>
      <c r="V360" s="36"/>
      <c r="W360" s="26"/>
      <c r="X360" s="26">
        <f t="shared" si="158"/>
        <v>0</v>
      </c>
      <c r="Y360" s="26"/>
      <c r="Z360" s="36"/>
      <c r="AA360" s="26"/>
      <c r="AB360" s="26">
        <f t="shared" si="159"/>
        <v>0</v>
      </c>
      <c r="AC360" s="26"/>
      <c r="AD360" s="26"/>
      <c r="AE360" s="36"/>
      <c r="AF360" s="26"/>
      <c r="AG360" s="26">
        <f t="shared" si="160"/>
        <v>0</v>
      </c>
      <c r="AH360" s="26"/>
      <c r="AI360" s="36"/>
      <c r="AJ360" s="26"/>
      <c r="AK360" s="26">
        <f t="shared" si="161"/>
        <v>0</v>
      </c>
      <c r="AL360" s="26"/>
      <c r="AM360" s="26"/>
      <c r="AN360" s="36"/>
      <c r="AO360" s="26"/>
      <c r="AP360" s="26">
        <f t="shared" si="154"/>
        <v>0</v>
      </c>
      <c r="AQ360" s="26"/>
      <c r="AR360" s="36"/>
      <c r="AS360" s="26"/>
      <c r="AT360" s="26">
        <f t="shared" si="155"/>
        <v>0</v>
      </c>
      <c r="AU360" s="26"/>
      <c r="AV360" s="26"/>
      <c r="AW360" s="36"/>
      <c r="AX360" s="26"/>
      <c r="AY360" s="26">
        <f t="shared" si="162"/>
        <v>0</v>
      </c>
      <c r="AZ360" s="26"/>
      <c r="BA360" s="36"/>
      <c r="BB360" s="26"/>
      <c r="BC360" s="26">
        <f t="shared" si="163"/>
        <v>0</v>
      </c>
      <c r="BD360" s="26"/>
      <c r="BE360" s="26"/>
      <c r="BF360" s="36"/>
      <c r="BG360" s="26"/>
      <c r="BH360" s="26">
        <f t="shared" si="164"/>
        <v>0</v>
      </c>
      <c r="BI360" s="26"/>
      <c r="BJ360" s="36"/>
      <c r="BK360" s="26"/>
      <c r="BL360" s="26">
        <f t="shared" si="165"/>
        <v>0</v>
      </c>
      <c r="BM360" s="67">
        <f t="shared" si="166"/>
        <v>0</v>
      </c>
    </row>
    <row r="361" spans="1:65" x14ac:dyDescent="0.2">
      <c r="A361" s="83">
        <v>45</v>
      </c>
      <c r="B361" s="35">
        <v>44</v>
      </c>
      <c r="C361" s="28" t="s">
        <v>424</v>
      </c>
      <c r="D361" s="28" t="s">
        <v>523</v>
      </c>
      <c r="E361" s="28" t="s">
        <v>6</v>
      </c>
      <c r="F361" s="28" t="s">
        <v>524</v>
      </c>
      <c r="G361" s="26" t="s">
        <v>43</v>
      </c>
      <c r="H361" s="28" t="s">
        <v>29</v>
      </c>
      <c r="I361" s="28" t="s">
        <v>30</v>
      </c>
      <c r="J361" s="28" t="s">
        <v>17</v>
      </c>
      <c r="K361" s="26"/>
      <c r="L361" s="26"/>
      <c r="M361" s="36"/>
      <c r="N361" s="26"/>
      <c r="O361" s="26">
        <f t="shared" si="156"/>
        <v>0</v>
      </c>
      <c r="P361" s="26"/>
      <c r="Q361" s="36" t="s">
        <v>405</v>
      </c>
      <c r="R361" s="26">
        <v>0</v>
      </c>
      <c r="S361" s="26">
        <f t="shared" si="157"/>
        <v>0</v>
      </c>
      <c r="T361" s="26"/>
      <c r="U361" s="26"/>
      <c r="V361" s="36"/>
      <c r="W361" s="26"/>
      <c r="X361" s="26">
        <f t="shared" si="158"/>
        <v>0</v>
      </c>
      <c r="Y361" s="26"/>
      <c r="Z361" s="36"/>
      <c r="AA361" s="26"/>
      <c r="AB361" s="26">
        <f t="shared" si="159"/>
        <v>0</v>
      </c>
      <c r="AC361" s="26"/>
      <c r="AD361" s="26"/>
      <c r="AE361" s="36"/>
      <c r="AF361" s="26"/>
      <c r="AG361" s="26">
        <f t="shared" si="160"/>
        <v>0</v>
      </c>
      <c r="AH361" s="26"/>
      <c r="AI361" s="36"/>
      <c r="AJ361" s="26"/>
      <c r="AK361" s="26">
        <f t="shared" si="161"/>
        <v>0</v>
      </c>
      <c r="AL361" s="26"/>
      <c r="AM361" s="26"/>
      <c r="AN361" s="36"/>
      <c r="AO361" s="26"/>
      <c r="AP361" s="26">
        <f t="shared" si="154"/>
        <v>0</v>
      </c>
      <c r="AQ361" s="26"/>
      <c r="AR361" s="36"/>
      <c r="AS361" s="26"/>
      <c r="AT361" s="26">
        <f t="shared" si="155"/>
        <v>0</v>
      </c>
      <c r="AU361" s="26"/>
      <c r="AV361" s="26"/>
      <c r="AW361" s="36">
        <v>16</v>
      </c>
      <c r="AX361" s="26">
        <v>0</v>
      </c>
      <c r="AY361" s="26">
        <f t="shared" si="162"/>
        <v>0</v>
      </c>
      <c r="AZ361" s="26"/>
      <c r="BA361" s="36">
        <v>23</v>
      </c>
      <c r="BB361" s="26">
        <v>0</v>
      </c>
      <c r="BC361" s="26">
        <f t="shared" si="163"/>
        <v>0</v>
      </c>
      <c r="BD361" s="26"/>
      <c r="BE361" s="26"/>
      <c r="BF361" s="36"/>
      <c r="BG361" s="26"/>
      <c r="BH361" s="26">
        <f t="shared" si="164"/>
        <v>0</v>
      </c>
      <c r="BI361" s="26"/>
      <c r="BJ361" s="36"/>
      <c r="BK361" s="26"/>
      <c r="BL361" s="26">
        <f t="shared" si="165"/>
        <v>0</v>
      </c>
      <c r="BM361" s="67">
        <f t="shared" si="166"/>
        <v>0</v>
      </c>
    </row>
    <row r="362" spans="1:65" x14ac:dyDescent="0.2">
      <c r="A362" s="83">
        <v>46</v>
      </c>
      <c r="B362" s="35">
        <v>6</v>
      </c>
      <c r="C362" s="28" t="s">
        <v>525</v>
      </c>
      <c r="D362" s="28" t="s">
        <v>526</v>
      </c>
      <c r="E362" s="28" t="s">
        <v>6</v>
      </c>
      <c r="F362" s="28" t="s">
        <v>527</v>
      </c>
      <c r="G362" s="26" t="s">
        <v>12</v>
      </c>
      <c r="H362" s="28" t="s">
        <v>46</v>
      </c>
      <c r="I362" s="28" t="s">
        <v>446</v>
      </c>
      <c r="J362" s="28" t="s">
        <v>14</v>
      </c>
      <c r="K362" s="26"/>
      <c r="L362" s="26"/>
      <c r="M362" s="36"/>
      <c r="N362" s="26"/>
      <c r="O362" s="26">
        <f t="shared" si="156"/>
        <v>0</v>
      </c>
      <c r="P362" s="26"/>
      <c r="Q362" s="36" t="s">
        <v>405</v>
      </c>
      <c r="R362" s="26">
        <v>0</v>
      </c>
      <c r="S362" s="26">
        <f t="shared" si="157"/>
        <v>0</v>
      </c>
      <c r="T362" s="26"/>
      <c r="U362" s="26"/>
      <c r="V362" s="36"/>
      <c r="W362" s="26"/>
      <c r="X362" s="26">
        <f t="shared" si="158"/>
        <v>0</v>
      </c>
      <c r="Y362" s="26"/>
      <c r="Z362" s="36"/>
      <c r="AA362" s="26"/>
      <c r="AB362" s="26">
        <f t="shared" si="159"/>
        <v>0</v>
      </c>
      <c r="AC362" s="26"/>
      <c r="AD362" s="26"/>
      <c r="AE362" s="36"/>
      <c r="AF362" s="26"/>
      <c r="AG362" s="26">
        <f t="shared" si="160"/>
        <v>0</v>
      </c>
      <c r="AH362" s="26"/>
      <c r="AI362" s="36"/>
      <c r="AJ362" s="26"/>
      <c r="AK362" s="26">
        <f t="shared" si="161"/>
        <v>0</v>
      </c>
      <c r="AL362" s="26"/>
      <c r="AM362" s="26"/>
      <c r="AN362" s="36"/>
      <c r="AO362" s="26"/>
      <c r="AP362" s="26">
        <f t="shared" si="154"/>
        <v>0</v>
      </c>
      <c r="AQ362" s="26"/>
      <c r="AR362" s="36"/>
      <c r="AS362" s="26"/>
      <c r="AT362" s="26">
        <f t="shared" si="155"/>
        <v>0</v>
      </c>
      <c r="AU362" s="26"/>
      <c r="AV362" s="26"/>
      <c r="AW362" s="36" t="s">
        <v>392</v>
      </c>
      <c r="AX362" s="26">
        <v>0</v>
      </c>
      <c r="AY362" s="26">
        <f t="shared" si="162"/>
        <v>0</v>
      </c>
      <c r="AZ362" s="26"/>
      <c r="BA362" s="36" t="s">
        <v>405</v>
      </c>
      <c r="BB362" s="26">
        <v>0</v>
      </c>
      <c r="BC362" s="26">
        <f t="shared" si="163"/>
        <v>0</v>
      </c>
      <c r="BD362" s="26"/>
      <c r="BE362" s="26"/>
      <c r="BF362" s="36"/>
      <c r="BG362" s="26"/>
      <c r="BH362" s="26">
        <f t="shared" si="164"/>
        <v>0</v>
      </c>
      <c r="BI362" s="26"/>
      <c r="BJ362" s="36"/>
      <c r="BK362" s="26"/>
      <c r="BL362" s="26">
        <f t="shared" si="165"/>
        <v>0</v>
      </c>
      <c r="BM362" s="67">
        <f t="shared" si="166"/>
        <v>0</v>
      </c>
    </row>
    <row r="363" spans="1:65" x14ac:dyDescent="0.2">
      <c r="A363" s="83">
        <v>47</v>
      </c>
      <c r="B363" s="81">
        <v>9</v>
      </c>
      <c r="C363" s="28" t="s">
        <v>543</v>
      </c>
      <c r="D363" s="28" t="s">
        <v>544</v>
      </c>
      <c r="E363" s="28" t="s">
        <v>6</v>
      </c>
      <c r="F363" s="28" t="s">
        <v>545</v>
      </c>
      <c r="G363" s="26" t="s">
        <v>546</v>
      </c>
      <c r="H363" s="28" t="s">
        <v>13</v>
      </c>
      <c r="I363" s="28" t="s">
        <v>547</v>
      </c>
      <c r="J363" s="28" t="s">
        <v>50</v>
      </c>
      <c r="K363" s="26"/>
      <c r="L363" s="26"/>
      <c r="M363" s="36"/>
      <c r="N363" s="26"/>
      <c r="O363" s="26">
        <f t="shared" si="156"/>
        <v>0</v>
      </c>
      <c r="P363" s="26"/>
      <c r="Q363" s="36"/>
      <c r="R363" s="26"/>
      <c r="S363" s="26">
        <f t="shared" si="157"/>
        <v>0</v>
      </c>
      <c r="T363" s="26"/>
      <c r="U363" s="26"/>
      <c r="V363" s="36"/>
      <c r="W363" s="26"/>
      <c r="X363" s="26">
        <f t="shared" si="158"/>
        <v>0</v>
      </c>
      <c r="Y363" s="26"/>
      <c r="Z363" s="36"/>
      <c r="AA363" s="26"/>
      <c r="AB363" s="26">
        <f t="shared" si="159"/>
        <v>0</v>
      </c>
      <c r="AC363" s="26"/>
      <c r="AD363" s="26"/>
      <c r="AE363" s="36"/>
      <c r="AF363" s="26"/>
      <c r="AG363" s="26">
        <f t="shared" si="160"/>
        <v>0</v>
      </c>
      <c r="AH363" s="26"/>
      <c r="AI363" s="36"/>
      <c r="AJ363" s="26"/>
      <c r="AK363" s="26">
        <f t="shared" si="161"/>
        <v>0</v>
      </c>
      <c r="AL363" s="26"/>
      <c r="AM363" s="26"/>
      <c r="AN363" s="36"/>
      <c r="AO363" s="26"/>
      <c r="AP363" s="26">
        <f t="shared" si="154"/>
        <v>0</v>
      </c>
      <c r="AQ363" s="26"/>
      <c r="AR363" s="36"/>
      <c r="AS363" s="26"/>
      <c r="AT363" s="26">
        <f t="shared" si="155"/>
        <v>0</v>
      </c>
      <c r="AU363" s="26"/>
      <c r="AV363" s="26"/>
      <c r="AW363" s="36"/>
      <c r="AX363" s="26"/>
      <c r="AY363" s="26">
        <f t="shared" si="162"/>
        <v>0</v>
      </c>
      <c r="AZ363" s="26"/>
      <c r="BA363" s="36"/>
      <c r="BB363" s="26"/>
      <c r="BC363" s="26">
        <f t="shared" si="163"/>
        <v>0</v>
      </c>
      <c r="BD363" s="26"/>
      <c r="BE363" s="26"/>
      <c r="BF363" s="36">
        <v>16</v>
      </c>
      <c r="BG363" s="26">
        <v>0</v>
      </c>
      <c r="BH363" s="26">
        <f t="shared" si="164"/>
        <v>0</v>
      </c>
      <c r="BI363" s="26"/>
      <c r="BJ363" s="36" t="s">
        <v>392</v>
      </c>
      <c r="BK363" s="26">
        <v>0</v>
      </c>
      <c r="BL363" s="26">
        <f t="shared" si="165"/>
        <v>0</v>
      </c>
      <c r="BM363" s="67">
        <f t="shared" si="166"/>
        <v>0</v>
      </c>
    </row>
    <row r="364" spans="1:65" x14ac:dyDescent="0.2">
      <c r="A364" s="83">
        <v>48</v>
      </c>
      <c r="B364" s="35">
        <v>777</v>
      </c>
      <c r="C364" s="28" t="s">
        <v>257</v>
      </c>
      <c r="D364" s="28" t="s">
        <v>469</v>
      </c>
      <c r="E364" s="28" t="s">
        <v>6</v>
      </c>
      <c r="F364" s="28" t="s">
        <v>277</v>
      </c>
      <c r="G364" s="26" t="s">
        <v>15</v>
      </c>
      <c r="H364" s="28" t="s">
        <v>13</v>
      </c>
      <c r="I364" s="28" t="s">
        <v>232</v>
      </c>
      <c r="J364" s="28" t="s">
        <v>17</v>
      </c>
      <c r="K364" s="26"/>
      <c r="L364" s="26"/>
      <c r="M364" s="36"/>
      <c r="N364" s="26"/>
      <c r="O364" s="26">
        <f t="shared" si="156"/>
        <v>0</v>
      </c>
      <c r="P364" s="26"/>
      <c r="Q364" s="36"/>
      <c r="R364" s="26"/>
      <c r="S364" s="26">
        <f t="shared" si="157"/>
        <v>0</v>
      </c>
      <c r="T364" s="26"/>
      <c r="U364" s="26"/>
      <c r="V364" s="36"/>
      <c r="W364" s="26"/>
      <c r="X364" s="26">
        <f t="shared" si="158"/>
        <v>0</v>
      </c>
      <c r="Y364" s="26"/>
      <c r="Z364" s="36"/>
      <c r="AA364" s="26"/>
      <c r="AB364" s="26">
        <f t="shared" si="159"/>
        <v>0</v>
      </c>
      <c r="AC364" s="26"/>
      <c r="AD364" s="26"/>
      <c r="AE364" s="36"/>
      <c r="AF364" s="26"/>
      <c r="AG364" s="26">
        <f t="shared" si="160"/>
        <v>0</v>
      </c>
      <c r="AH364" s="26"/>
      <c r="AI364" s="36"/>
      <c r="AJ364" s="26"/>
      <c r="AK364" s="26">
        <f t="shared" si="161"/>
        <v>0</v>
      </c>
      <c r="AL364" s="26"/>
      <c r="AM364" s="26"/>
      <c r="AN364" s="36"/>
      <c r="AO364" s="26"/>
      <c r="AP364" s="26">
        <f t="shared" si="154"/>
        <v>0</v>
      </c>
      <c r="AQ364" s="26"/>
      <c r="AR364" s="36"/>
      <c r="AS364" s="26"/>
      <c r="AT364" s="26">
        <f t="shared" si="155"/>
        <v>0</v>
      </c>
      <c r="AU364" s="26"/>
      <c r="AV364" s="26"/>
      <c r="AW364" s="36"/>
      <c r="AX364" s="26"/>
      <c r="AY364" s="26">
        <f t="shared" si="162"/>
        <v>0</v>
      </c>
      <c r="AZ364" s="26"/>
      <c r="BA364" s="36"/>
      <c r="BB364" s="26"/>
      <c r="BC364" s="26">
        <f t="shared" si="163"/>
        <v>0</v>
      </c>
      <c r="BD364" s="26"/>
      <c r="BE364" s="26"/>
      <c r="BF364" s="36" t="s">
        <v>392</v>
      </c>
      <c r="BG364" s="26">
        <v>0</v>
      </c>
      <c r="BH364" s="26">
        <f t="shared" si="164"/>
        <v>0</v>
      </c>
      <c r="BI364" s="26"/>
      <c r="BJ364" s="36"/>
      <c r="BK364" s="26"/>
      <c r="BL364" s="26">
        <f t="shared" si="165"/>
        <v>0</v>
      </c>
      <c r="BM364" s="67">
        <f t="shared" si="166"/>
        <v>0</v>
      </c>
    </row>
    <row r="365" spans="1:65" ht="17" thickBot="1" x14ac:dyDescent="0.25">
      <c r="A365" s="84">
        <v>49</v>
      </c>
      <c r="B365" s="41">
        <v>34</v>
      </c>
      <c r="C365" s="42" t="s">
        <v>223</v>
      </c>
      <c r="D365" s="42" t="s">
        <v>224</v>
      </c>
      <c r="E365" s="42" t="s">
        <v>6</v>
      </c>
      <c r="F365" s="42" t="s">
        <v>240</v>
      </c>
      <c r="G365" s="43" t="s">
        <v>12</v>
      </c>
      <c r="H365" s="42" t="s">
        <v>27</v>
      </c>
      <c r="I365" s="42" t="s">
        <v>231</v>
      </c>
      <c r="J365" s="42" t="s">
        <v>17</v>
      </c>
      <c r="K365" s="43"/>
      <c r="L365" s="43"/>
      <c r="M365" s="44" t="s">
        <v>405</v>
      </c>
      <c r="N365" s="43">
        <v>0</v>
      </c>
      <c r="O365" s="43">
        <f t="shared" si="156"/>
        <v>0</v>
      </c>
      <c r="P365" s="43"/>
      <c r="Q365" s="44" t="s">
        <v>405</v>
      </c>
      <c r="R365" s="43">
        <v>0</v>
      </c>
      <c r="S365" s="43">
        <f t="shared" si="157"/>
        <v>0</v>
      </c>
      <c r="T365" s="43"/>
      <c r="U365" s="43"/>
      <c r="V365" s="44"/>
      <c r="W365" s="43"/>
      <c r="X365" s="43">
        <f t="shared" si="158"/>
        <v>0</v>
      </c>
      <c r="Y365" s="43"/>
      <c r="Z365" s="44"/>
      <c r="AA365" s="43"/>
      <c r="AB365" s="43">
        <f t="shared" si="159"/>
        <v>0</v>
      </c>
      <c r="AC365" s="43"/>
      <c r="AD365" s="43"/>
      <c r="AE365" s="44"/>
      <c r="AF365" s="43"/>
      <c r="AG365" s="43">
        <f t="shared" si="160"/>
        <v>0</v>
      </c>
      <c r="AH365" s="43"/>
      <c r="AI365" s="44"/>
      <c r="AJ365" s="43"/>
      <c r="AK365" s="43">
        <f t="shared" si="161"/>
        <v>0</v>
      </c>
      <c r="AL365" s="43"/>
      <c r="AM365" s="43"/>
      <c r="AN365" s="44"/>
      <c r="AO365" s="43"/>
      <c r="AP365" s="43">
        <f t="shared" si="154"/>
        <v>0</v>
      </c>
      <c r="AQ365" s="43"/>
      <c r="AR365" s="44"/>
      <c r="AS365" s="43"/>
      <c r="AT365" s="43">
        <f t="shared" si="155"/>
        <v>0</v>
      </c>
      <c r="AU365" s="43"/>
      <c r="AV365" s="43"/>
      <c r="AW365" s="44"/>
      <c r="AX365" s="43"/>
      <c r="AY365" s="43">
        <f t="shared" si="162"/>
        <v>0</v>
      </c>
      <c r="AZ365" s="43"/>
      <c r="BA365" s="44"/>
      <c r="BB365" s="43"/>
      <c r="BC365" s="43">
        <f t="shared" si="163"/>
        <v>0</v>
      </c>
      <c r="BD365" s="43"/>
      <c r="BE365" s="43"/>
      <c r="BF365" s="44"/>
      <c r="BG365" s="43"/>
      <c r="BH365" s="43">
        <f t="shared" si="164"/>
        <v>0</v>
      </c>
      <c r="BI365" s="43"/>
      <c r="BJ365" s="44"/>
      <c r="BK365" s="43"/>
      <c r="BL365" s="43">
        <f t="shared" si="165"/>
        <v>0</v>
      </c>
      <c r="BM365" s="68">
        <f t="shared" si="166"/>
        <v>0</v>
      </c>
    </row>
    <row r="366" spans="1:65" x14ac:dyDescent="0.2">
      <c r="B366" s="4"/>
      <c r="C366" s="6"/>
      <c r="D366" s="6"/>
      <c r="E366" s="6"/>
      <c r="F366" s="6"/>
      <c r="G366" s="4"/>
      <c r="H366" s="6"/>
      <c r="I366" s="6"/>
      <c r="J366" s="6"/>
    </row>
    <row r="367" spans="1:65" ht="44" customHeight="1" x14ac:dyDescent="0.2">
      <c r="B367" s="108" t="s">
        <v>398</v>
      </c>
      <c r="C367" s="109"/>
      <c r="D367" s="109"/>
      <c r="E367" s="109"/>
      <c r="F367" s="109"/>
      <c r="G367" s="109"/>
      <c r="H367" s="109"/>
      <c r="I367" s="109"/>
      <c r="J367" s="110"/>
      <c r="K367" s="88" t="s">
        <v>399</v>
      </c>
      <c r="L367" s="88"/>
      <c r="M367" s="88"/>
      <c r="N367" s="88"/>
      <c r="O367" s="88"/>
      <c r="P367" s="88"/>
      <c r="Q367" s="88"/>
      <c r="R367" s="88"/>
      <c r="S367" s="88"/>
      <c r="T367" s="88" t="s">
        <v>400</v>
      </c>
      <c r="U367" s="88"/>
      <c r="V367" s="88"/>
      <c r="W367" s="88"/>
      <c r="X367" s="88"/>
      <c r="Y367" s="88"/>
      <c r="Z367" s="88"/>
      <c r="AA367" s="88"/>
      <c r="AB367" s="88"/>
      <c r="AC367" s="88" t="s">
        <v>401</v>
      </c>
      <c r="AD367" s="88"/>
      <c r="AE367" s="88"/>
      <c r="AF367" s="88"/>
      <c r="AG367" s="88"/>
      <c r="AH367" s="88"/>
      <c r="AI367" s="88"/>
      <c r="AJ367" s="88"/>
      <c r="AK367" s="88"/>
      <c r="AL367" s="88" t="s">
        <v>402</v>
      </c>
      <c r="AM367" s="88"/>
      <c r="AN367" s="88"/>
      <c r="AO367" s="88"/>
      <c r="AP367" s="88"/>
      <c r="AQ367" s="88"/>
      <c r="AR367" s="88"/>
      <c r="AS367" s="88"/>
      <c r="AT367" s="88"/>
      <c r="AU367" s="88" t="s">
        <v>403</v>
      </c>
      <c r="AV367" s="88"/>
      <c r="AW367" s="88"/>
      <c r="AX367" s="88"/>
      <c r="AY367" s="88"/>
      <c r="AZ367" s="88"/>
      <c r="BA367" s="88"/>
      <c r="BB367" s="88"/>
      <c r="BC367" s="88"/>
      <c r="BD367" s="88" t="s">
        <v>404</v>
      </c>
      <c r="BE367" s="88"/>
      <c r="BF367" s="88"/>
      <c r="BG367" s="88"/>
      <c r="BH367" s="88"/>
      <c r="BI367" s="88"/>
      <c r="BJ367" s="88"/>
      <c r="BK367" s="88"/>
      <c r="BL367" s="88"/>
    </row>
    <row r="368" spans="1:65" ht="8" customHeight="1" thickBot="1" x14ac:dyDescent="0.25">
      <c r="B368" s="4"/>
      <c r="C368" s="6"/>
      <c r="D368" s="6"/>
      <c r="E368" s="6"/>
      <c r="F368" s="6"/>
      <c r="G368" s="4"/>
      <c r="H368" s="6"/>
      <c r="I368" s="6"/>
      <c r="J368" s="6"/>
    </row>
    <row r="369" spans="1:70" s="9" customFormat="1" ht="39" customHeight="1" thickBot="1" x14ac:dyDescent="0.2">
      <c r="A369" s="82" t="s">
        <v>549</v>
      </c>
      <c r="B369" s="55" t="s">
        <v>90</v>
      </c>
      <c r="C369" s="56" t="s">
        <v>0</v>
      </c>
      <c r="D369" s="56" t="s">
        <v>1</v>
      </c>
      <c r="E369" s="56" t="s">
        <v>2</v>
      </c>
      <c r="F369" s="56" t="s">
        <v>19</v>
      </c>
      <c r="G369" s="57" t="s">
        <v>20</v>
      </c>
      <c r="H369" s="56" t="s">
        <v>21</v>
      </c>
      <c r="I369" s="56" t="s">
        <v>22</v>
      </c>
      <c r="J369" s="56" t="s">
        <v>23</v>
      </c>
      <c r="K369" s="58" t="s">
        <v>377</v>
      </c>
      <c r="L369" s="58" t="s">
        <v>378</v>
      </c>
      <c r="M369" s="58" t="s">
        <v>397</v>
      </c>
      <c r="N369" s="58" t="s">
        <v>396</v>
      </c>
      <c r="O369" s="58" t="s">
        <v>379</v>
      </c>
      <c r="P369" s="58" t="s">
        <v>395</v>
      </c>
      <c r="Q369" s="58" t="s">
        <v>393</v>
      </c>
      <c r="R369" s="58" t="s">
        <v>394</v>
      </c>
      <c r="S369" s="58" t="s">
        <v>379</v>
      </c>
      <c r="T369" s="58" t="s">
        <v>377</v>
      </c>
      <c r="U369" s="58" t="s">
        <v>378</v>
      </c>
      <c r="V369" s="58" t="s">
        <v>397</v>
      </c>
      <c r="W369" s="58" t="s">
        <v>396</v>
      </c>
      <c r="X369" s="58" t="s">
        <v>380</v>
      </c>
      <c r="Y369" s="58" t="s">
        <v>395</v>
      </c>
      <c r="Z369" s="58" t="s">
        <v>393</v>
      </c>
      <c r="AA369" s="58" t="s">
        <v>394</v>
      </c>
      <c r="AB369" s="58" t="s">
        <v>381</v>
      </c>
      <c r="AC369" s="58" t="s">
        <v>377</v>
      </c>
      <c r="AD369" s="58" t="s">
        <v>378</v>
      </c>
      <c r="AE369" s="58" t="s">
        <v>397</v>
      </c>
      <c r="AF369" s="58" t="s">
        <v>396</v>
      </c>
      <c r="AG369" s="58" t="s">
        <v>382</v>
      </c>
      <c r="AH369" s="58" t="s">
        <v>395</v>
      </c>
      <c r="AI369" s="58" t="s">
        <v>393</v>
      </c>
      <c r="AJ369" s="58" t="s">
        <v>394</v>
      </c>
      <c r="AK369" s="58" t="s">
        <v>383</v>
      </c>
      <c r="AL369" s="58" t="s">
        <v>377</v>
      </c>
      <c r="AM369" s="58" t="s">
        <v>378</v>
      </c>
      <c r="AN369" s="58" t="s">
        <v>397</v>
      </c>
      <c r="AO369" s="58" t="s">
        <v>396</v>
      </c>
      <c r="AP369" s="58" t="s">
        <v>384</v>
      </c>
      <c r="AQ369" s="58" t="s">
        <v>395</v>
      </c>
      <c r="AR369" s="58" t="s">
        <v>393</v>
      </c>
      <c r="AS369" s="58" t="s">
        <v>394</v>
      </c>
      <c r="AT369" s="58" t="s">
        <v>385</v>
      </c>
      <c r="AU369" s="58" t="s">
        <v>377</v>
      </c>
      <c r="AV369" s="58" t="s">
        <v>378</v>
      </c>
      <c r="AW369" s="58" t="s">
        <v>397</v>
      </c>
      <c r="AX369" s="58" t="s">
        <v>396</v>
      </c>
      <c r="AY369" s="58" t="s">
        <v>386</v>
      </c>
      <c r="AZ369" s="58" t="s">
        <v>395</v>
      </c>
      <c r="BA369" s="58" t="s">
        <v>393</v>
      </c>
      <c r="BB369" s="58" t="s">
        <v>394</v>
      </c>
      <c r="BC369" s="58" t="s">
        <v>387</v>
      </c>
      <c r="BD369" s="58" t="s">
        <v>377</v>
      </c>
      <c r="BE369" s="58" t="s">
        <v>378</v>
      </c>
      <c r="BF369" s="58" t="s">
        <v>397</v>
      </c>
      <c r="BG369" s="58" t="s">
        <v>396</v>
      </c>
      <c r="BH369" s="58" t="s">
        <v>388</v>
      </c>
      <c r="BI369" s="58" t="s">
        <v>395</v>
      </c>
      <c r="BJ369" s="58" t="s">
        <v>393</v>
      </c>
      <c r="BK369" s="58" t="s">
        <v>394</v>
      </c>
      <c r="BL369" s="79" t="s">
        <v>389</v>
      </c>
      <c r="BM369" s="80" t="s">
        <v>390</v>
      </c>
      <c r="BN369" s="18"/>
      <c r="BO369" s="18"/>
      <c r="BP369" s="18"/>
      <c r="BQ369" s="18"/>
      <c r="BR369" s="18"/>
    </row>
    <row r="370" spans="1:70" s="2" customFormat="1" x14ac:dyDescent="0.2">
      <c r="A370" s="83">
        <v>1</v>
      </c>
      <c r="B370" s="31">
        <v>95</v>
      </c>
      <c r="C370" s="32" t="s">
        <v>215</v>
      </c>
      <c r="D370" s="32" t="s">
        <v>216</v>
      </c>
      <c r="E370" s="32" t="s">
        <v>6</v>
      </c>
      <c r="F370" s="32" t="s">
        <v>42</v>
      </c>
      <c r="G370" s="33" t="s">
        <v>12</v>
      </c>
      <c r="H370" s="32" t="s">
        <v>13</v>
      </c>
      <c r="I370" s="32" t="s">
        <v>232</v>
      </c>
      <c r="J370" s="32" t="s">
        <v>17</v>
      </c>
      <c r="K370" s="33"/>
      <c r="L370" s="33"/>
      <c r="M370" s="34">
        <v>1</v>
      </c>
      <c r="N370" s="33">
        <v>25</v>
      </c>
      <c r="O370" s="33">
        <f t="shared" ref="O370:O413" si="167">K370+L370+N370</f>
        <v>25</v>
      </c>
      <c r="P370" s="33"/>
      <c r="Q370" s="34">
        <v>1</v>
      </c>
      <c r="R370" s="33">
        <v>25</v>
      </c>
      <c r="S370" s="33">
        <f t="shared" ref="S370:S413" si="168">P370+R370</f>
        <v>25</v>
      </c>
      <c r="T370" s="33"/>
      <c r="U370" s="33"/>
      <c r="V370" s="34">
        <v>1</v>
      </c>
      <c r="W370" s="33">
        <v>25</v>
      </c>
      <c r="X370" s="33">
        <f t="shared" ref="X370:X413" si="169">T370+U370+W370</f>
        <v>25</v>
      </c>
      <c r="Y370" s="33"/>
      <c r="Z370" s="34">
        <v>5</v>
      </c>
      <c r="AA370" s="33">
        <v>13</v>
      </c>
      <c r="AB370" s="33">
        <f t="shared" ref="AB370:AB413" si="170">Y370+AA370</f>
        <v>13</v>
      </c>
      <c r="AC370" s="33">
        <v>1</v>
      </c>
      <c r="AD370" s="33">
        <v>1</v>
      </c>
      <c r="AE370" s="34">
        <v>1</v>
      </c>
      <c r="AF370" s="33">
        <v>25</v>
      </c>
      <c r="AG370" s="33">
        <f t="shared" ref="AG370:AG413" si="171">AC370+AD370+AF370</f>
        <v>27</v>
      </c>
      <c r="AH370" s="33"/>
      <c r="AI370" s="34">
        <v>1</v>
      </c>
      <c r="AJ370" s="33">
        <v>25</v>
      </c>
      <c r="AK370" s="33">
        <f t="shared" ref="AK370:AK413" si="172">AH370+AJ370</f>
        <v>25</v>
      </c>
      <c r="AL370" s="33">
        <v>2</v>
      </c>
      <c r="AM370" s="33"/>
      <c r="AN370" s="34">
        <v>1</v>
      </c>
      <c r="AO370" s="33">
        <v>25</v>
      </c>
      <c r="AP370" s="33">
        <f t="shared" ref="AP370:AP413" si="173">AL370+AM370+AO370</f>
        <v>27</v>
      </c>
      <c r="AQ370" s="33">
        <v>1</v>
      </c>
      <c r="AR370" s="34">
        <v>1</v>
      </c>
      <c r="AS370" s="33">
        <v>25</v>
      </c>
      <c r="AT370" s="33">
        <f t="shared" ref="AT370:AT413" si="174">AQ370+AS370</f>
        <v>26</v>
      </c>
      <c r="AU370" s="33"/>
      <c r="AV370" s="33"/>
      <c r="AW370" s="34" t="s">
        <v>392</v>
      </c>
      <c r="AX370" s="33"/>
      <c r="AY370" s="33">
        <f t="shared" ref="AY370:AY413" si="175">AU370+AV370+AX370</f>
        <v>0</v>
      </c>
      <c r="AZ370" s="33"/>
      <c r="BA370" s="34">
        <v>7</v>
      </c>
      <c r="BB370" s="33">
        <v>9</v>
      </c>
      <c r="BC370" s="33">
        <f t="shared" ref="BC370:BC413" si="176">AZ370+BB370</f>
        <v>9</v>
      </c>
      <c r="BD370" s="33"/>
      <c r="BE370" s="33"/>
      <c r="BF370" s="34">
        <v>2</v>
      </c>
      <c r="BG370" s="33">
        <v>20</v>
      </c>
      <c r="BH370" s="33">
        <f t="shared" ref="BH370:BH413" si="177">BD370+BE370+BG370</f>
        <v>20</v>
      </c>
      <c r="BI370" s="33"/>
      <c r="BJ370" s="34">
        <v>4</v>
      </c>
      <c r="BK370" s="33">
        <v>13</v>
      </c>
      <c r="BL370" s="33">
        <f t="shared" ref="BL370:BL413" si="178">BI370+BK370</f>
        <v>13</v>
      </c>
      <c r="BM370" s="66">
        <f t="shared" ref="BM370:BM413" si="179">BL370+BH370+BC370+AY370+AT370+AP370+AK370+AG370+AB370+X370+S370+O370</f>
        <v>235</v>
      </c>
      <c r="BN370" s="19"/>
      <c r="BO370" s="19"/>
      <c r="BP370" s="19"/>
      <c r="BQ370" s="19"/>
      <c r="BR370" s="19"/>
    </row>
    <row r="371" spans="1:70" s="2" customFormat="1" x14ac:dyDescent="0.2">
      <c r="A371" s="83">
        <v>2</v>
      </c>
      <c r="B371" s="35">
        <v>98</v>
      </c>
      <c r="C371" s="28" t="s">
        <v>165</v>
      </c>
      <c r="D371" s="28" t="s">
        <v>371</v>
      </c>
      <c r="E371" s="28" t="s">
        <v>6</v>
      </c>
      <c r="F371" s="28" t="s">
        <v>356</v>
      </c>
      <c r="G371" s="26" t="s">
        <v>37</v>
      </c>
      <c r="H371" s="28" t="s">
        <v>29</v>
      </c>
      <c r="I371" s="28" t="s">
        <v>30</v>
      </c>
      <c r="J371" s="28" t="s">
        <v>50</v>
      </c>
      <c r="K371" s="26">
        <v>1</v>
      </c>
      <c r="L371" s="26"/>
      <c r="M371" s="36">
        <v>4</v>
      </c>
      <c r="N371" s="26">
        <v>13</v>
      </c>
      <c r="O371" s="26">
        <f t="shared" si="167"/>
        <v>14</v>
      </c>
      <c r="P371" s="26">
        <v>1</v>
      </c>
      <c r="Q371" s="36">
        <v>2</v>
      </c>
      <c r="R371" s="26">
        <v>20</v>
      </c>
      <c r="S371" s="26">
        <f t="shared" si="168"/>
        <v>21</v>
      </c>
      <c r="T371" s="26">
        <v>2</v>
      </c>
      <c r="U371" s="26">
        <v>1</v>
      </c>
      <c r="V371" s="36">
        <v>4</v>
      </c>
      <c r="W371" s="26">
        <v>16</v>
      </c>
      <c r="X371" s="26">
        <f t="shared" si="169"/>
        <v>19</v>
      </c>
      <c r="Y371" s="26"/>
      <c r="Z371" s="36">
        <v>1</v>
      </c>
      <c r="AA371" s="26">
        <v>25</v>
      </c>
      <c r="AB371" s="26">
        <f t="shared" si="170"/>
        <v>25</v>
      </c>
      <c r="AC371" s="26"/>
      <c r="AD371" s="26"/>
      <c r="AE371" s="36" t="s">
        <v>405</v>
      </c>
      <c r="AF371" s="26">
        <v>0</v>
      </c>
      <c r="AG371" s="26">
        <f t="shared" si="171"/>
        <v>0</v>
      </c>
      <c r="AH371" s="26"/>
      <c r="AI371" s="36" t="s">
        <v>405</v>
      </c>
      <c r="AJ371" s="26">
        <v>0</v>
      </c>
      <c r="AK371" s="26">
        <f t="shared" si="172"/>
        <v>0</v>
      </c>
      <c r="AL371" s="26"/>
      <c r="AM371" s="26"/>
      <c r="AN371" s="36"/>
      <c r="AO371" s="26"/>
      <c r="AP371" s="26">
        <f t="shared" si="173"/>
        <v>0</v>
      </c>
      <c r="AQ371" s="26"/>
      <c r="AR371" s="36"/>
      <c r="AS371" s="26"/>
      <c r="AT371" s="26">
        <f t="shared" si="174"/>
        <v>0</v>
      </c>
      <c r="AU371" s="26">
        <v>3</v>
      </c>
      <c r="AV371" s="26">
        <v>1</v>
      </c>
      <c r="AW371" s="36">
        <v>1</v>
      </c>
      <c r="AX371" s="26">
        <v>25</v>
      </c>
      <c r="AY371" s="26">
        <f t="shared" si="175"/>
        <v>29</v>
      </c>
      <c r="AZ371" s="26"/>
      <c r="BA371" s="36">
        <v>1</v>
      </c>
      <c r="BB371" s="26">
        <v>25</v>
      </c>
      <c r="BC371" s="26">
        <f t="shared" si="176"/>
        <v>25</v>
      </c>
      <c r="BD371" s="26">
        <v>3</v>
      </c>
      <c r="BE371" s="26">
        <v>1</v>
      </c>
      <c r="BF371" s="36">
        <v>1</v>
      </c>
      <c r="BG371" s="26">
        <v>25</v>
      </c>
      <c r="BH371" s="26">
        <f t="shared" si="177"/>
        <v>29</v>
      </c>
      <c r="BI371" s="26">
        <v>1</v>
      </c>
      <c r="BJ371" s="36">
        <v>1</v>
      </c>
      <c r="BK371" s="26">
        <v>25</v>
      </c>
      <c r="BL371" s="26">
        <f t="shared" si="178"/>
        <v>26</v>
      </c>
      <c r="BM371" s="67">
        <f t="shared" si="179"/>
        <v>188</v>
      </c>
      <c r="BN371" s="19"/>
      <c r="BO371" s="19"/>
      <c r="BP371" s="19"/>
      <c r="BQ371" s="19"/>
      <c r="BR371" s="19"/>
    </row>
    <row r="372" spans="1:70" s="2" customFormat="1" x14ac:dyDescent="0.2">
      <c r="A372" s="83">
        <v>3</v>
      </c>
      <c r="B372" s="35">
        <v>411</v>
      </c>
      <c r="C372" s="28" t="s">
        <v>217</v>
      </c>
      <c r="D372" s="28" t="s">
        <v>218</v>
      </c>
      <c r="E372" s="28" t="s">
        <v>6</v>
      </c>
      <c r="F372" s="28" t="s">
        <v>55</v>
      </c>
      <c r="G372" s="26" t="s">
        <v>12</v>
      </c>
      <c r="H372" s="28" t="s">
        <v>13</v>
      </c>
      <c r="I372" s="28" t="s">
        <v>228</v>
      </c>
      <c r="J372" s="28" t="s">
        <v>17</v>
      </c>
      <c r="K372" s="26">
        <v>2</v>
      </c>
      <c r="L372" s="26"/>
      <c r="M372" s="36">
        <v>3</v>
      </c>
      <c r="N372" s="26">
        <v>16</v>
      </c>
      <c r="O372" s="26">
        <f t="shared" si="167"/>
        <v>18</v>
      </c>
      <c r="P372" s="26"/>
      <c r="Q372" s="36">
        <v>4</v>
      </c>
      <c r="R372" s="26">
        <v>13</v>
      </c>
      <c r="S372" s="26">
        <f t="shared" si="168"/>
        <v>13</v>
      </c>
      <c r="T372" s="26">
        <v>1</v>
      </c>
      <c r="U372" s="26"/>
      <c r="V372" s="36">
        <v>2</v>
      </c>
      <c r="W372" s="26">
        <v>20</v>
      </c>
      <c r="X372" s="26">
        <f t="shared" si="169"/>
        <v>21</v>
      </c>
      <c r="Y372" s="26"/>
      <c r="Z372" s="36" t="s">
        <v>392</v>
      </c>
      <c r="AA372" s="26">
        <v>0</v>
      </c>
      <c r="AB372" s="26">
        <f t="shared" si="170"/>
        <v>0</v>
      </c>
      <c r="AC372" s="26"/>
      <c r="AD372" s="26"/>
      <c r="AE372" s="36">
        <v>3</v>
      </c>
      <c r="AF372" s="26">
        <v>16</v>
      </c>
      <c r="AG372" s="26">
        <f t="shared" si="171"/>
        <v>16</v>
      </c>
      <c r="AH372" s="26"/>
      <c r="AI372" s="36">
        <v>4</v>
      </c>
      <c r="AJ372" s="26">
        <v>13</v>
      </c>
      <c r="AK372" s="26">
        <f t="shared" si="172"/>
        <v>13</v>
      </c>
      <c r="AL372" s="26">
        <v>3</v>
      </c>
      <c r="AM372" s="26">
        <v>1</v>
      </c>
      <c r="AN372" s="36">
        <v>2</v>
      </c>
      <c r="AO372" s="26">
        <v>20</v>
      </c>
      <c r="AP372" s="26">
        <f t="shared" si="173"/>
        <v>24</v>
      </c>
      <c r="AQ372" s="26"/>
      <c r="AR372" s="36">
        <v>2</v>
      </c>
      <c r="AS372" s="26">
        <v>20</v>
      </c>
      <c r="AT372" s="26">
        <f t="shared" si="174"/>
        <v>20</v>
      </c>
      <c r="AU372" s="26">
        <v>2</v>
      </c>
      <c r="AV372" s="26"/>
      <c r="AW372" s="36">
        <v>14</v>
      </c>
      <c r="AX372" s="26">
        <v>2</v>
      </c>
      <c r="AY372" s="26">
        <f t="shared" si="175"/>
        <v>4</v>
      </c>
      <c r="AZ372" s="26">
        <v>1</v>
      </c>
      <c r="BA372" s="36">
        <v>2</v>
      </c>
      <c r="BB372" s="26">
        <v>20</v>
      </c>
      <c r="BC372" s="26">
        <f t="shared" si="176"/>
        <v>21</v>
      </c>
      <c r="BD372" s="26"/>
      <c r="BE372" s="26"/>
      <c r="BF372" s="36">
        <v>3</v>
      </c>
      <c r="BG372" s="26">
        <v>16</v>
      </c>
      <c r="BH372" s="26">
        <f t="shared" si="177"/>
        <v>16</v>
      </c>
      <c r="BI372" s="26"/>
      <c r="BJ372" s="36">
        <v>2</v>
      </c>
      <c r="BK372" s="26">
        <v>20</v>
      </c>
      <c r="BL372" s="26">
        <f t="shared" si="178"/>
        <v>20</v>
      </c>
      <c r="BM372" s="67">
        <f t="shared" si="179"/>
        <v>186</v>
      </c>
      <c r="BN372" s="19"/>
      <c r="BO372" s="19"/>
      <c r="BP372" s="19"/>
      <c r="BQ372" s="19"/>
      <c r="BR372" s="19"/>
    </row>
    <row r="373" spans="1:70" s="2" customFormat="1" x14ac:dyDescent="0.2">
      <c r="A373" s="83">
        <v>4</v>
      </c>
      <c r="B373" s="35">
        <v>427</v>
      </c>
      <c r="C373" s="28" t="s">
        <v>225</v>
      </c>
      <c r="D373" s="28" t="s">
        <v>226</v>
      </c>
      <c r="E373" s="28" t="s">
        <v>6</v>
      </c>
      <c r="F373" s="28" t="s">
        <v>44</v>
      </c>
      <c r="G373" s="26" t="s">
        <v>12</v>
      </c>
      <c r="H373" s="28" t="s">
        <v>13</v>
      </c>
      <c r="I373" s="28" t="s">
        <v>232</v>
      </c>
      <c r="J373" s="28" t="s">
        <v>14</v>
      </c>
      <c r="K373" s="26"/>
      <c r="L373" s="26"/>
      <c r="M373" s="36">
        <v>2</v>
      </c>
      <c r="N373" s="26">
        <v>20</v>
      </c>
      <c r="O373" s="26">
        <f t="shared" si="167"/>
        <v>20</v>
      </c>
      <c r="P373" s="26"/>
      <c r="Q373" s="36">
        <v>3</v>
      </c>
      <c r="R373" s="26">
        <v>16</v>
      </c>
      <c r="S373" s="26">
        <f t="shared" si="168"/>
        <v>16</v>
      </c>
      <c r="T373" s="26"/>
      <c r="U373" s="26"/>
      <c r="V373" s="36">
        <v>5</v>
      </c>
      <c r="W373" s="26">
        <v>13</v>
      </c>
      <c r="X373" s="26">
        <f t="shared" si="169"/>
        <v>13</v>
      </c>
      <c r="Y373" s="26"/>
      <c r="Z373" s="36">
        <v>6</v>
      </c>
      <c r="AA373" s="26">
        <v>11</v>
      </c>
      <c r="AB373" s="26">
        <f t="shared" si="170"/>
        <v>11</v>
      </c>
      <c r="AC373" s="26">
        <v>3</v>
      </c>
      <c r="AD373" s="26"/>
      <c r="AE373" s="36">
        <v>2</v>
      </c>
      <c r="AF373" s="26">
        <v>20</v>
      </c>
      <c r="AG373" s="26">
        <f t="shared" si="171"/>
        <v>23</v>
      </c>
      <c r="AH373" s="26">
        <v>1</v>
      </c>
      <c r="AI373" s="36">
        <v>3</v>
      </c>
      <c r="AJ373" s="26">
        <v>16</v>
      </c>
      <c r="AK373" s="26">
        <f t="shared" si="172"/>
        <v>17</v>
      </c>
      <c r="AL373" s="26"/>
      <c r="AM373" s="26"/>
      <c r="AN373" s="36">
        <v>3</v>
      </c>
      <c r="AO373" s="26">
        <v>16</v>
      </c>
      <c r="AP373" s="26">
        <f t="shared" si="173"/>
        <v>16</v>
      </c>
      <c r="AQ373" s="26"/>
      <c r="AR373" s="36" t="s">
        <v>392</v>
      </c>
      <c r="AS373" s="26">
        <v>0</v>
      </c>
      <c r="AT373" s="26">
        <f t="shared" si="174"/>
        <v>0</v>
      </c>
      <c r="AU373" s="26"/>
      <c r="AV373" s="26"/>
      <c r="AW373" s="36" t="s">
        <v>405</v>
      </c>
      <c r="AX373" s="26"/>
      <c r="AY373" s="26">
        <f t="shared" si="175"/>
        <v>0</v>
      </c>
      <c r="AZ373" s="26"/>
      <c r="BA373" s="36" t="s">
        <v>405</v>
      </c>
      <c r="BB373" s="26">
        <v>0</v>
      </c>
      <c r="BC373" s="26">
        <f t="shared" si="176"/>
        <v>0</v>
      </c>
      <c r="BD373" s="26"/>
      <c r="BE373" s="26"/>
      <c r="BF373" s="36"/>
      <c r="BG373" s="26"/>
      <c r="BH373" s="26">
        <f t="shared" si="177"/>
        <v>0</v>
      </c>
      <c r="BI373" s="26"/>
      <c r="BJ373" s="36"/>
      <c r="BK373" s="26"/>
      <c r="BL373" s="26">
        <f t="shared" si="178"/>
        <v>0</v>
      </c>
      <c r="BM373" s="67">
        <f t="shared" si="179"/>
        <v>116</v>
      </c>
      <c r="BN373" s="19"/>
      <c r="BO373" s="19"/>
      <c r="BP373" s="19"/>
      <c r="BQ373" s="19"/>
      <c r="BR373" s="19"/>
    </row>
    <row r="374" spans="1:70" s="2" customFormat="1" x14ac:dyDescent="0.2">
      <c r="A374" s="83">
        <v>5</v>
      </c>
      <c r="B374" s="35">
        <v>71</v>
      </c>
      <c r="C374" s="28" t="s">
        <v>93</v>
      </c>
      <c r="D374" s="28" t="s">
        <v>213</v>
      </c>
      <c r="E374" s="28" t="s">
        <v>6</v>
      </c>
      <c r="F374" s="28" t="s">
        <v>239</v>
      </c>
      <c r="G374" s="26" t="s">
        <v>12</v>
      </c>
      <c r="H374" s="28" t="s">
        <v>31</v>
      </c>
      <c r="I374" s="28" t="s">
        <v>230</v>
      </c>
      <c r="J374" s="28" t="s">
        <v>14</v>
      </c>
      <c r="K374" s="26"/>
      <c r="L374" s="26"/>
      <c r="M374" s="36">
        <v>9</v>
      </c>
      <c r="N374" s="26">
        <v>7</v>
      </c>
      <c r="O374" s="26">
        <f t="shared" si="167"/>
        <v>7</v>
      </c>
      <c r="P374" s="26"/>
      <c r="Q374" s="36">
        <v>9</v>
      </c>
      <c r="R374" s="26">
        <v>7</v>
      </c>
      <c r="S374" s="26">
        <f t="shared" si="168"/>
        <v>7</v>
      </c>
      <c r="T374" s="26"/>
      <c r="U374" s="26"/>
      <c r="V374" s="36">
        <v>7</v>
      </c>
      <c r="W374" s="26">
        <v>10</v>
      </c>
      <c r="X374" s="26">
        <f t="shared" si="169"/>
        <v>10</v>
      </c>
      <c r="Y374" s="26"/>
      <c r="Z374" s="36">
        <v>7</v>
      </c>
      <c r="AA374" s="26">
        <v>10</v>
      </c>
      <c r="AB374" s="26">
        <f t="shared" si="170"/>
        <v>10</v>
      </c>
      <c r="AC374" s="26"/>
      <c r="AD374" s="26"/>
      <c r="AE374" s="36"/>
      <c r="AF374" s="26"/>
      <c r="AG374" s="26">
        <f t="shared" si="171"/>
        <v>0</v>
      </c>
      <c r="AH374" s="26"/>
      <c r="AI374" s="36"/>
      <c r="AJ374" s="26"/>
      <c r="AK374" s="26">
        <f t="shared" si="172"/>
        <v>0</v>
      </c>
      <c r="AL374" s="26">
        <v>1</v>
      </c>
      <c r="AM374" s="26"/>
      <c r="AN374" s="36">
        <v>4</v>
      </c>
      <c r="AO374" s="26">
        <v>13</v>
      </c>
      <c r="AP374" s="26">
        <f t="shared" si="173"/>
        <v>14</v>
      </c>
      <c r="AQ374" s="26"/>
      <c r="AR374" s="36">
        <v>3</v>
      </c>
      <c r="AS374" s="26">
        <v>16</v>
      </c>
      <c r="AT374" s="26">
        <f t="shared" si="174"/>
        <v>16</v>
      </c>
      <c r="AU374" s="26"/>
      <c r="AV374" s="26"/>
      <c r="AW374" s="36">
        <v>2</v>
      </c>
      <c r="AX374" s="26">
        <v>20</v>
      </c>
      <c r="AY374" s="26">
        <f t="shared" si="175"/>
        <v>20</v>
      </c>
      <c r="AZ374" s="26"/>
      <c r="BA374" s="36">
        <v>6</v>
      </c>
      <c r="BB374" s="26">
        <v>10</v>
      </c>
      <c r="BC374" s="26">
        <f t="shared" si="176"/>
        <v>10</v>
      </c>
      <c r="BD374" s="26"/>
      <c r="BE374" s="26"/>
      <c r="BF374" s="36">
        <v>11</v>
      </c>
      <c r="BG374" s="26">
        <v>5</v>
      </c>
      <c r="BH374" s="26">
        <f t="shared" si="177"/>
        <v>5</v>
      </c>
      <c r="BI374" s="26"/>
      <c r="BJ374" s="36">
        <v>10</v>
      </c>
      <c r="BK374" s="26">
        <v>6</v>
      </c>
      <c r="BL374" s="26">
        <f t="shared" si="178"/>
        <v>6</v>
      </c>
      <c r="BM374" s="67">
        <f t="shared" si="179"/>
        <v>105</v>
      </c>
      <c r="BN374" s="19"/>
      <c r="BO374" s="19"/>
      <c r="BP374" s="19"/>
      <c r="BQ374" s="19"/>
      <c r="BR374" s="19"/>
    </row>
    <row r="375" spans="1:70" s="2" customFormat="1" x14ac:dyDescent="0.2">
      <c r="A375" s="83">
        <v>6</v>
      </c>
      <c r="B375" s="35">
        <v>19</v>
      </c>
      <c r="C375" s="28" t="s">
        <v>274</v>
      </c>
      <c r="D375" s="28" t="s">
        <v>275</v>
      </c>
      <c r="E375" s="28" t="s">
        <v>6</v>
      </c>
      <c r="F375" s="28" t="s">
        <v>18</v>
      </c>
      <c r="G375" s="26" t="s">
        <v>15</v>
      </c>
      <c r="H375" s="28" t="s">
        <v>13</v>
      </c>
      <c r="I375" s="28" t="s">
        <v>228</v>
      </c>
      <c r="J375" s="28" t="s">
        <v>17</v>
      </c>
      <c r="K375" s="26"/>
      <c r="L375" s="26"/>
      <c r="M375" s="36">
        <v>14</v>
      </c>
      <c r="N375" s="26">
        <v>2</v>
      </c>
      <c r="O375" s="26">
        <f t="shared" si="167"/>
        <v>2</v>
      </c>
      <c r="P375" s="26"/>
      <c r="Q375" s="36">
        <v>8</v>
      </c>
      <c r="R375" s="26">
        <v>8</v>
      </c>
      <c r="S375" s="26">
        <f t="shared" si="168"/>
        <v>8</v>
      </c>
      <c r="T375" s="26">
        <v>3</v>
      </c>
      <c r="U375" s="26"/>
      <c r="V375" s="36" t="s">
        <v>392</v>
      </c>
      <c r="W375" s="26">
        <v>0</v>
      </c>
      <c r="X375" s="26">
        <f t="shared" si="169"/>
        <v>3</v>
      </c>
      <c r="Y375" s="26"/>
      <c r="Z375" s="36">
        <v>2</v>
      </c>
      <c r="AA375" s="26">
        <v>20</v>
      </c>
      <c r="AB375" s="26">
        <f t="shared" si="170"/>
        <v>20</v>
      </c>
      <c r="AC375" s="26">
        <v>2</v>
      </c>
      <c r="AD375" s="26"/>
      <c r="AE375" s="36">
        <v>10</v>
      </c>
      <c r="AF375" s="26">
        <v>6</v>
      </c>
      <c r="AG375" s="26">
        <f t="shared" si="171"/>
        <v>8</v>
      </c>
      <c r="AH375" s="26"/>
      <c r="AI375" s="36">
        <v>2</v>
      </c>
      <c r="AJ375" s="26">
        <v>20</v>
      </c>
      <c r="AK375" s="26">
        <f t="shared" si="172"/>
        <v>20</v>
      </c>
      <c r="AL375" s="26"/>
      <c r="AM375" s="26"/>
      <c r="AN375" s="36"/>
      <c r="AO375" s="26"/>
      <c r="AP375" s="26">
        <f t="shared" si="173"/>
        <v>0</v>
      </c>
      <c r="AQ375" s="26"/>
      <c r="AR375" s="36"/>
      <c r="AS375" s="26"/>
      <c r="AT375" s="26">
        <f t="shared" si="174"/>
        <v>0</v>
      </c>
      <c r="AU375" s="26"/>
      <c r="AV375" s="26"/>
      <c r="AW375" s="36">
        <v>5</v>
      </c>
      <c r="AX375" s="26">
        <v>11</v>
      </c>
      <c r="AY375" s="26">
        <f t="shared" si="175"/>
        <v>11</v>
      </c>
      <c r="AZ375" s="26"/>
      <c r="BA375" s="36">
        <v>5</v>
      </c>
      <c r="BB375" s="26">
        <v>11</v>
      </c>
      <c r="BC375" s="26">
        <f t="shared" si="176"/>
        <v>11</v>
      </c>
      <c r="BD375" s="26">
        <v>2</v>
      </c>
      <c r="BE375" s="26"/>
      <c r="BF375" s="36">
        <v>5</v>
      </c>
      <c r="BG375" s="26">
        <v>11</v>
      </c>
      <c r="BH375" s="26">
        <f t="shared" si="177"/>
        <v>13</v>
      </c>
      <c r="BI375" s="26"/>
      <c r="BJ375" s="36">
        <v>12</v>
      </c>
      <c r="BK375" s="26">
        <v>4</v>
      </c>
      <c r="BL375" s="26">
        <f t="shared" si="178"/>
        <v>4</v>
      </c>
      <c r="BM375" s="67">
        <f t="shared" si="179"/>
        <v>100</v>
      </c>
      <c r="BN375" s="19"/>
      <c r="BO375" s="19"/>
      <c r="BP375" s="19"/>
      <c r="BQ375" s="19"/>
      <c r="BR375" s="19"/>
    </row>
    <row r="376" spans="1:70" s="2" customFormat="1" x14ac:dyDescent="0.2">
      <c r="A376" s="83">
        <v>7</v>
      </c>
      <c r="B376" s="35">
        <v>37</v>
      </c>
      <c r="C376" s="28" t="s">
        <v>376</v>
      </c>
      <c r="D376" s="28" t="s">
        <v>197</v>
      </c>
      <c r="E376" s="28" t="s">
        <v>6</v>
      </c>
      <c r="F376" s="28" t="s">
        <v>235</v>
      </c>
      <c r="G376" s="26" t="s">
        <v>12</v>
      </c>
      <c r="H376" s="28" t="s">
        <v>29</v>
      </c>
      <c r="I376" s="28" t="s">
        <v>227</v>
      </c>
      <c r="J376" s="28" t="s">
        <v>14</v>
      </c>
      <c r="K376" s="26">
        <v>3</v>
      </c>
      <c r="L376" s="26"/>
      <c r="M376" s="36">
        <v>6</v>
      </c>
      <c r="N376" s="26">
        <v>10</v>
      </c>
      <c r="O376" s="26">
        <f t="shared" si="167"/>
        <v>13</v>
      </c>
      <c r="P376" s="26"/>
      <c r="Q376" s="36">
        <v>5</v>
      </c>
      <c r="R376" s="26">
        <v>11</v>
      </c>
      <c r="S376" s="26">
        <f t="shared" si="168"/>
        <v>11</v>
      </c>
      <c r="T376" s="26"/>
      <c r="U376" s="26"/>
      <c r="V376" s="36">
        <v>6</v>
      </c>
      <c r="W376" s="26">
        <v>11</v>
      </c>
      <c r="X376" s="26">
        <f t="shared" si="169"/>
        <v>11</v>
      </c>
      <c r="Y376" s="26"/>
      <c r="Z376" s="36">
        <v>3</v>
      </c>
      <c r="AA376" s="26">
        <v>16</v>
      </c>
      <c r="AB376" s="26">
        <f t="shared" si="170"/>
        <v>16</v>
      </c>
      <c r="AC376" s="26"/>
      <c r="AD376" s="26"/>
      <c r="AE376" s="36" t="s">
        <v>392</v>
      </c>
      <c r="AF376" s="26">
        <v>0</v>
      </c>
      <c r="AG376" s="26">
        <f t="shared" si="171"/>
        <v>0</v>
      </c>
      <c r="AH376" s="26"/>
      <c r="AI376" s="36">
        <v>7</v>
      </c>
      <c r="AJ376" s="26">
        <v>9</v>
      </c>
      <c r="AK376" s="26">
        <f t="shared" si="172"/>
        <v>9</v>
      </c>
      <c r="AL376" s="26"/>
      <c r="AM376" s="26"/>
      <c r="AN376" s="36"/>
      <c r="AO376" s="26"/>
      <c r="AP376" s="26">
        <f t="shared" si="173"/>
        <v>0</v>
      </c>
      <c r="AQ376" s="26"/>
      <c r="AR376" s="36"/>
      <c r="AS376" s="26"/>
      <c r="AT376" s="26">
        <f t="shared" si="174"/>
        <v>0</v>
      </c>
      <c r="AU376" s="26"/>
      <c r="AV376" s="26"/>
      <c r="AW376" s="36">
        <v>9</v>
      </c>
      <c r="AX376" s="26">
        <v>7</v>
      </c>
      <c r="AY376" s="26">
        <f t="shared" si="175"/>
        <v>7</v>
      </c>
      <c r="AZ376" s="26"/>
      <c r="BA376" s="36" t="s">
        <v>392</v>
      </c>
      <c r="BB376" s="26">
        <v>0</v>
      </c>
      <c r="BC376" s="26">
        <f t="shared" si="176"/>
        <v>0</v>
      </c>
      <c r="BD376" s="26">
        <v>1</v>
      </c>
      <c r="BE376" s="26"/>
      <c r="BF376" s="36">
        <v>4</v>
      </c>
      <c r="BG376" s="26">
        <v>13</v>
      </c>
      <c r="BH376" s="26">
        <f t="shared" si="177"/>
        <v>14</v>
      </c>
      <c r="BI376" s="26"/>
      <c r="BJ376" s="36">
        <v>5</v>
      </c>
      <c r="BK376" s="26">
        <v>11</v>
      </c>
      <c r="BL376" s="26">
        <f t="shared" si="178"/>
        <v>11</v>
      </c>
      <c r="BM376" s="67">
        <f t="shared" si="179"/>
        <v>92</v>
      </c>
      <c r="BN376" s="19"/>
      <c r="BO376" s="19"/>
      <c r="BP376" s="19"/>
      <c r="BQ376" s="19"/>
      <c r="BR376" s="19"/>
    </row>
    <row r="377" spans="1:70" s="2" customFormat="1" x14ac:dyDescent="0.2">
      <c r="A377" s="83">
        <v>8</v>
      </c>
      <c r="B377" s="35">
        <v>33</v>
      </c>
      <c r="C377" s="28" t="s">
        <v>276</v>
      </c>
      <c r="D377" s="28" t="s">
        <v>275</v>
      </c>
      <c r="E377" s="28" t="s">
        <v>6</v>
      </c>
      <c r="F377" s="28" t="s">
        <v>277</v>
      </c>
      <c r="G377" s="26" t="s">
        <v>15</v>
      </c>
      <c r="H377" s="28" t="s">
        <v>13</v>
      </c>
      <c r="I377" s="28" t="s">
        <v>228</v>
      </c>
      <c r="J377" s="28" t="s">
        <v>17</v>
      </c>
      <c r="K377" s="26"/>
      <c r="L377" s="26"/>
      <c r="M377" s="36" t="s">
        <v>392</v>
      </c>
      <c r="N377" s="26">
        <v>0</v>
      </c>
      <c r="O377" s="26">
        <f t="shared" si="167"/>
        <v>0</v>
      </c>
      <c r="P377" s="26"/>
      <c r="Q377" s="36">
        <v>6</v>
      </c>
      <c r="R377" s="26">
        <v>10</v>
      </c>
      <c r="S377" s="26">
        <f t="shared" si="168"/>
        <v>10</v>
      </c>
      <c r="T377" s="26"/>
      <c r="U377" s="26"/>
      <c r="V377" s="36">
        <v>3</v>
      </c>
      <c r="W377" s="26">
        <v>16</v>
      </c>
      <c r="X377" s="26">
        <f t="shared" si="169"/>
        <v>16</v>
      </c>
      <c r="Y377" s="26"/>
      <c r="Z377" s="36">
        <v>4</v>
      </c>
      <c r="AA377" s="26">
        <v>16</v>
      </c>
      <c r="AB377" s="26">
        <f t="shared" si="170"/>
        <v>16</v>
      </c>
      <c r="AC377" s="26"/>
      <c r="AD377" s="26"/>
      <c r="AE377" s="36">
        <v>11</v>
      </c>
      <c r="AF377" s="26">
        <v>5</v>
      </c>
      <c r="AG377" s="26">
        <f t="shared" si="171"/>
        <v>5</v>
      </c>
      <c r="AH377" s="26"/>
      <c r="AI377" s="36">
        <v>6</v>
      </c>
      <c r="AJ377" s="26">
        <v>10</v>
      </c>
      <c r="AK377" s="26">
        <f t="shared" si="172"/>
        <v>10</v>
      </c>
      <c r="AL377" s="26"/>
      <c r="AM377" s="26"/>
      <c r="AN377" s="36"/>
      <c r="AO377" s="26"/>
      <c r="AP377" s="26">
        <f t="shared" si="173"/>
        <v>0</v>
      </c>
      <c r="AQ377" s="26"/>
      <c r="AR377" s="36"/>
      <c r="AS377" s="26"/>
      <c r="AT377" s="26">
        <f t="shared" si="174"/>
        <v>0</v>
      </c>
      <c r="AU377" s="26"/>
      <c r="AV377" s="26"/>
      <c r="AW377" s="36" t="s">
        <v>392</v>
      </c>
      <c r="AX377" s="26"/>
      <c r="AY377" s="26">
        <f t="shared" si="175"/>
        <v>0</v>
      </c>
      <c r="AZ377" s="26"/>
      <c r="BA377" s="36">
        <v>8</v>
      </c>
      <c r="BB377" s="26">
        <v>8</v>
      </c>
      <c r="BC377" s="26">
        <f t="shared" si="176"/>
        <v>8</v>
      </c>
      <c r="BD377" s="26"/>
      <c r="BE377" s="26"/>
      <c r="BF377" s="36">
        <v>7</v>
      </c>
      <c r="BG377" s="26">
        <v>9</v>
      </c>
      <c r="BH377" s="26">
        <f t="shared" si="177"/>
        <v>9</v>
      </c>
      <c r="BI377" s="26"/>
      <c r="BJ377" s="36">
        <v>6</v>
      </c>
      <c r="BK377" s="26">
        <v>10</v>
      </c>
      <c r="BL377" s="26">
        <f t="shared" si="178"/>
        <v>10</v>
      </c>
      <c r="BM377" s="67">
        <f t="shared" si="179"/>
        <v>84</v>
      </c>
      <c r="BN377" s="19"/>
      <c r="BO377" s="19"/>
      <c r="BP377" s="19"/>
      <c r="BQ377" s="19"/>
      <c r="BR377" s="19"/>
    </row>
    <row r="378" spans="1:70" s="2" customFormat="1" x14ac:dyDescent="0.2">
      <c r="A378" s="83">
        <v>9</v>
      </c>
      <c r="B378" s="35">
        <v>45</v>
      </c>
      <c r="C378" s="28" t="s">
        <v>473</v>
      </c>
      <c r="D378" s="28" t="s">
        <v>474</v>
      </c>
      <c r="E378" s="28" t="s">
        <v>6</v>
      </c>
      <c r="F378" s="28" t="s">
        <v>356</v>
      </c>
      <c r="G378" s="26" t="s">
        <v>37</v>
      </c>
      <c r="H378" s="28" t="s">
        <v>29</v>
      </c>
      <c r="I378" s="28" t="s">
        <v>30</v>
      </c>
      <c r="J378" s="28" t="s">
        <v>50</v>
      </c>
      <c r="K378" s="26"/>
      <c r="L378" s="26"/>
      <c r="M378" s="36" t="s">
        <v>405</v>
      </c>
      <c r="N378" s="26">
        <v>0</v>
      </c>
      <c r="O378" s="26">
        <f t="shared" si="167"/>
        <v>0</v>
      </c>
      <c r="P378" s="26"/>
      <c r="Q378" s="36"/>
      <c r="R378" s="26"/>
      <c r="S378" s="26">
        <f t="shared" si="168"/>
        <v>0</v>
      </c>
      <c r="T378" s="26"/>
      <c r="U378" s="26"/>
      <c r="V378" s="36"/>
      <c r="W378" s="26"/>
      <c r="X378" s="26">
        <f t="shared" si="169"/>
        <v>0</v>
      </c>
      <c r="Y378" s="26"/>
      <c r="Z378" s="36"/>
      <c r="AA378" s="26"/>
      <c r="AB378" s="26">
        <f t="shared" si="170"/>
        <v>0</v>
      </c>
      <c r="AC378" s="26"/>
      <c r="AD378" s="26"/>
      <c r="AE378" s="36">
        <v>4</v>
      </c>
      <c r="AF378" s="26">
        <v>13</v>
      </c>
      <c r="AG378" s="26">
        <f t="shared" si="171"/>
        <v>13</v>
      </c>
      <c r="AH378" s="26"/>
      <c r="AI378" s="36">
        <v>5</v>
      </c>
      <c r="AJ378" s="26">
        <v>11</v>
      </c>
      <c r="AK378" s="26">
        <f t="shared" si="172"/>
        <v>11</v>
      </c>
      <c r="AL378" s="26"/>
      <c r="AM378" s="26"/>
      <c r="AN378" s="36"/>
      <c r="AO378" s="26"/>
      <c r="AP378" s="26">
        <f t="shared" si="173"/>
        <v>0</v>
      </c>
      <c r="AQ378" s="26"/>
      <c r="AR378" s="36"/>
      <c r="AS378" s="26"/>
      <c r="AT378" s="26">
        <f t="shared" si="174"/>
        <v>0</v>
      </c>
      <c r="AU378" s="26"/>
      <c r="AV378" s="26"/>
      <c r="AW378" s="36">
        <v>3</v>
      </c>
      <c r="AX378" s="26">
        <v>16</v>
      </c>
      <c r="AY378" s="26">
        <f t="shared" si="175"/>
        <v>16</v>
      </c>
      <c r="AZ378" s="26"/>
      <c r="BA378" s="36">
        <v>4</v>
      </c>
      <c r="BB378" s="26">
        <v>13</v>
      </c>
      <c r="BC378" s="26">
        <f t="shared" si="176"/>
        <v>13</v>
      </c>
      <c r="BD378" s="26"/>
      <c r="BE378" s="26"/>
      <c r="BF378" s="36">
        <v>6</v>
      </c>
      <c r="BG378" s="26">
        <v>10</v>
      </c>
      <c r="BH378" s="26">
        <f t="shared" si="177"/>
        <v>10</v>
      </c>
      <c r="BI378" s="26"/>
      <c r="BJ378" s="36">
        <v>3</v>
      </c>
      <c r="BK378" s="26">
        <v>16</v>
      </c>
      <c r="BL378" s="26">
        <f t="shared" si="178"/>
        <v>16</v>
      </c>
      <c r="BM378" s="67">
        <f t="shared" si="179"/>
        <v>79</v>
      </c>
      <c r="BN378" s="17"/>
      <c r="BO378" s="17"/>
      <c r="BP378" s="17"/>
      <c r="BQ378" s="17"/>
      <c r="BR378" s="17"/>
    </row>
    <row r="379" spans="1:70" s="2" customFormat="1" x14ac:dyDescent="0.2">
      <c r="A379" s="83">
        <v>10</v>
      </c>
      <c r="B379" s="35">
        <v>11</v>
      </c>
      <c r="C379" s="28" t="s">
        <v>195</v>
      </c>
      <c r="D379" s="28" t="s">
        <v>196</v>
      </c>
      <c r="E379" s="28" t="s">
        <v>6</v>
      </c>
      <c r="F379" s="28" t="s">
        <v>186</v>
      </c>
      <c r="G379" s="26" t="s">
        <v>15</v>
      </c>
      <c r="H379" s="28" t="s">
        <v>29</v>
      </c>
      <c r="I379" s="28" t="s">
        <v>30</v>
      </c>
      <c r="J379" s="28" t="s">
        <v>14</v>
      </c>
      <c r="K379" s="26"/>
      <c r="L379" s="26"/>
      <c r="M379" s="36" t="s">
        <v>392</v>
      </c>
      <c r="N379" s="26">
        <v>0</v>
      </c>
      <c r="O379" s="26">
        <f t="shared" si="167"/>
        <v>0</v>
      </c>
      <c r="P379" s="26"/>
      <c r="Q379" s="36">
        <v>21</v>
      </c>
      <c r="R379" s="26">
        <v>0</v>
      </c>
      <c r="S379" s="26">
        <f t="shared" si="168"/>
        <v>0</v>
      </c>
      <c r="T379" s="26"/>
      <c r="U379" s="26"/>
      <c r="V379" s="36">
        <v>9</v>
      </c>
      <c r="W379" s="26">
        <v>7</v>
      </c>
      <c r="X379" s="26">
        <f t="shared" si="169"/>
        <v>7</v>
      </c>
      <c r="Y379" s="26"/>
      <c r="Z379" s="36">
        <v>9</v>
      </c>
      <c r="AA379" s="26">
        <v>7</v>
      </c>
      <c r="AB379" s="26">
        <f t="shared" si="170"/>
        <v>7</v>
      </c>
      <c r="AC379" s="26"/>
      <c r="AD379" s="26"/>
      <c r="AE379" s="36">
        <v>6</v>
      </c>
      <c r="AF379" s="26">
        <v>10</v>
      </c>
      <c r="AG379" s="26">
        <f t="shared" si="171"/>
        <v>10</v>
      </c>
      <c r="AH379" s="26"/>
      <c r="AI379" s="36">
        <v>11</v>
      </c>
      <c r="AJ379" s="26">
        <v>5</v>
      </c>
      <c r="AK379" s="26">
        <f t="shared" si="172"/>
        <v>5</v>
      </c>
      <c r="AL379" s="26"/>
      <c r="AM379" s="26"/>
      <c r="AN379" s="36">
        <v>6</v>
      </c>
      <c r="AO379" s="26">
        <v>10</v>
      </c>
      <c r="AP379" s="26">
        <f t="shared" si="173"/>
        <v>10</v>
      </c>
      <c r="AQ379" s="26"/>
      <c r="AR379" s="36">
        <v>5</v>
      </c>
      <c r="AS379" s="26">
        <v>11</v>
      </c>
      <c r="AT379" s="26">
        <f t="shared" si="174"/>
        <v>11</v>
      </c>
      <c r="AU379" s="26"/>
      <c r="AV379" s="26"/>
      <c r="AW379" s="36">
        <v>7</v>
      </c>
      <c r="AX379" s="26">
        <v>9</v>
      </c>
      <c r="AY379" s="26">
        <f t="shared" si="175"/>
        <v>9</v>
      </c>
      <c r="AZ379" s="26"/>
      <c r="BA379" s="36">
        <v>9</v>
      </c>
      <c r="BB379" s="26">
        <v>7</v>
      </c>
      <c r="BC379" s="26">
        <f t="shared" si="176"/>
        <v>7</v>
      </c>
      <c r="BD379" s="26"/>
      <c r="BE379" s="26"/>
      <c r="BF379" s="36">
        <v>14</v>
      </c>
      <c r="BG379" s="26">
        <v>2</v>
      </c>
      <c r="BH379" s="26">
        <f t="shared" si="177"/>
        <v>2</v>
      </c>
      <c r="BI379" s="26"/>
      <c r="BJ379" s="36" t="s">
        <v>405</v>
      </c>
      <c r="BK379" s="26">
        <v>0</v>
      </c>
      <c r="BL379" s="26">
        <f t="shared" si="178"/>
        <v>0</v>
      </c>
      <c r="BM379" s="67">
        <f t="shared" si="179"/>
        <v>68</v>
      </c>
      <c r="BN379" s="19"/>
      <c r="BO379" s="19"/>
      <c r="BP379" s="19"/>
      <c r="BQ379" s="19"/>
      <c r="BR379" s="19"/>
    </row>
    <row r="380" spans="1:70" s="2" customFormat="1" x14ac:dyDescent="0.2">
      <c r="A380" s="83">
        <v>11</v>
      </c>
      <c r="B380" s="35">
        <v>49</v>
      </c>
      <c r="C380" s="28" t="s">
        <v>200</v>
      </c>
      <c r="D380" s="28" t="s">
        <v>201</v>
      </c>
      <c r="E380" s="28" t="s">
        <v>6</v>
      </c>
      <c r="F380" s="28" t="s">
        <v>45</v>
      </c>
      <c r="G380" s="26" t="s">
        <v>12</v>
      </c>
      <c r="H380" s="28" t="s">
        <v>29</v>
      </c>
      <c r="I380" s="28" t="s">
        <v>30</v>
      </c>
      <c r="J380" s="28" t="s">
        <v>17</v>
      </c>
      <c r="K380" s="26"/>
      <c r="L380" s="26"/>
      <c r="M380" s="36">
        <v>10</v>
      </c>
      <c r="N380" s="26">
        <v>6</v>
      </c>
      <c r="O380" s="26">
        <f t="shared" si="167"/>
        <v>6</v>
      </c>
      <c r="P380" s="26"/>
      <c r="Q380" s="36" t="s">
        <v>392</v>
      </c>
      <c r="R380" s="26">
        <v>0</v>
      </c>
      <c r="S380" s="26">
        <f t="shared" si="168"/>
        <v>0</v>
      </c>
      <c r="T380" s="26"/>
      <c r="U380" s="26"/>
      <c r="V380" s="36">
        <v>11</v>
      </c>
      <c r="W380" s="26">
        <v>5</v>
      </c>
      <c r="X380" s="26">
        <f t="shared" si="169"/>
        <v>5</v>
      </c>
      <c r="Y380" s="26"/>
      <c r="Z380" s="36">
        <v>13</v>
      </c>
      <c r="AA380" s="26">
        <v>3</v>
      </c>
      <c r="AB380" s="26">
        <f t="shared" si="170"/>
        <v>3</v>
      </c>
      <c r="AC380" s="26"/>
      <c r="AD380" s="26"/>
      <c r="AE380" s="36">
        <v>7</v>
      </c>
      <c r="AF380" s="26">
        <v>9</v>
      </c>
      <c r="AG380" s="26">
        <f t="shared" si="171"/>
        <v>9</v>
      </c>
      <c r="AH380" s="26"/>
      <c r="AI380" s="36">
        <v>10</v>
      </c>
      <c r="AJ380" s="26">
        <v>6</v>
      </c>
      <c r="AK380" s="26">
        <f t="shared" si="172"/>
        <v>6</v>
      </c>
      <c r="AL380" s="26"/>
      <c r="AM380" s="26"/>
      <c r="AN380" s="36">
        <v>11</v>
      </c>
      <c r="AO380" s="26">
        <v>5</v>
      </c>
      <c r="AP380" s="26">
        <f t="shared" si="173"/>
        <v>5</v>
      </c>
      <c r="AQ380" s="26"/>
      <c r="AR380" s="36">
        <v>6</v>
      </c>
      <c r="AS380" s="26">
        <v>10</v>
      </c>
      <c r="AT380" s="26">
        <f t="shared" si="174"/>
        <v>10</v>
      </c>
      <c r="AU380" s="26"/>
      <c r="AV380" s="26"/>
      <c r="AW380" s="36">
        <v>12</v>
      </c>
      <c r="AX380" s="26">
        <v>4</v>
      </c>
      <c r="AY380" s="26">
        <f t="shared" si="175"/>
        <v>4</v>
      </c>
      <c r="AZ380" s="26"/>
      <c r="BA380" s="36">
        <v>14</v>
      </c>
      <c r="BB380" s="26">
        <v>2</v>
      </c>
      <c r="BC380" s="26">
        <f t="shared" si="176"/>
        <v>2</v>
      </c>
      <c r="BD380" s="26"/>
      <c r="BE380" s="26"/>
      <c r="BF380" s="36">
        <v>12</v>
      </c>
      <c r="BG380" s="26">
        <v>4</v>
      </c>
      <c r="BH380" s="26">
        <f t="shared" si="177"/>
        <v>4</v>
      </c>
      <c r="BI380" s="26"/>
      <c r="BJ380" s="36">
        <v>14</v>
      </c>
      <c r="BK380" s="26">
        <v>2</v>
      </c>
      <c r="BL380" s="26">
        <f t="shared" si="178"/>
        <v>2</v>
      </c>
      <c r="BM380" s="67">
        <f t="shared" si="179"/>
        <v>56</v>
      </c>
      <c r="BN380" s="19"/>
      <c r="BO380" s="19"/>
      <c r="BP380" s="19"/>
      <c r="BQ380" s="19"/>
      <c r="BR380" s="19"/>
    </row>
    <row r="381" spans="1:70" s="2" customFormat="1" x14ac:dyDescent="0.2">
      <c r="A381" s="83">
        <v>12</v>
      </c>
      <c r="B381" s="35">
        <v>21</v>
      </c>
      <c r="C381" s="28" t="s">
        <v>103</v>
      </c>
      <c r="D381" s="28" t="s">
        <v>214</v>
      </c>
      <c r="E381" s="28" t="s">
        <v>6</v>
      </c>
      <c r="F381" s="28" t="s">
        <v>318</v>
      </c>
      <c r="G381" s="26" t="s">
        <v>12</v>
      </c>
      <c r="H381" s="28" t="s">
        <v>27</v>
      </c>
      <c r="I381" s="28" t="s">
        <v>231</v>
      </c>
      <c r="J381" s="28" t="s">
        <v>233</v>
      </c>
      <c r="K381" s="26"/>
      <c r="L381" s="26"/>
      <c r="M381" s="36">
        <v>15</v>
      </c>
      <c r="N381" s="26">
        <v>1</v>
      </c>
      <c r="O381" s="26">
        <f t="shared" si="167"/>
        <v>1</v>
      </c>
      <c r="P381" s="26"/>
      <c r="Q381" s="36">
        <v>15</v>
      </c>
      <c r="R381" s="26">
        <v>1</v>
      </c>
      <c r="S381" s="26">
        <f t="shared" si="168"/>
        <v>1</v>
      </c>
      <c r="T381" s="26"/>
      <c r="U381" s="26"/>
      <c r="V381" s="36"/>
      <c r="W381" s="26"/>
      <c r="X381" s="26">
        <f t="shared" si="169"/>
        <v>0</v>
      </c>
      <c r="Y381" s="26"/>
      <c r="Z381" s="36"/>
      <c r="AA381" s="26"/>
      <c r="AB381" s="26">
        <f t="shared" si="170"/>
        <v>0</v>
      </c>
      <c r="AC381" s="26"/>
      <c r="AD381" s="26"/>
      <c r="AE381" s="36">
        <v>5</v>
      </c>
      <c r="AF381" s="26">
        <v>11</v>
      </c>
      <c r="AG381" s="26">
        <f t="shared" si="171"/>
        <v>11</v>
      </c>
      <c r="AH381" s="26"/>
      <c r="AI381" s="36">
        <v>9</v>
      </c>
      <c r="AJ381" s="26">
        <v>7</v>
      </c>
      <c r="AK381" s="26">
        <f t="shared" si="172"/>
        <v>7</v>
      </c>
      <c r="AL381" s="26"/>
      <c r="AM381" s="26"/>
      <c r="AN381" s="36">
        <v>10</v>
      </c>
      <c r="AO381" s="26">
        <v>6</v>
      </c>
      <c r="AP381" s="26">
        <f t="shared" si="173"/>
        <v>6</v>
      </c>
      <c r="AQ381" s="26"/>
      <c r="AR381" s="36">
        <v>7</v>
      </c>
      <c r="AS381" s="26">
        <v>9</v>
      </c>
      <c r="AT381" s="26">
        <f t="shared" si="174"/>
        <v>9</v>
      </c>
      <c r="AU381" s="26"/>
      <c r="AV381" s="26"/>
      <c r="AW381" s="36" t="s">
        <v>405</v>
      </c>
      <c r="AX381" s="26"/>
      <c r="AY381" s="26">
        <f t="shared" si="175"/>
        <v>0</v>
      </c>
      <c r="AZ381" s="26"/>
      <c r="BA381" s="36">
        <v>16</v>
      </c>
      <c r="BB381" s="26">
        <v>0</v>
      </c>
      <c r="BC381" s="26">
        <f t="shared" si="176"/>
        <v>0</v>
      </c>
      <c r="BD381" s="26"/>
      <c r="BE381" s="26"/>
      <c r="BF381" s="36">
        <v>8</v>
      </c>
      <c r="BG381" s="26">
        <v>8</v>
      </c>
      <c r="BH381" s="26">
        <f t="shared" si="177"/>
        <v>8</v>
      </c>
      <c r="BI381" s="26"/>
      <c r="BJ381" s="36">
        <v>8</v>
      </c>
      <c r="BK381" s="26">
        <v>8</v>
      </c>
      <c r="BL381" s="26">
        <f t="shared" si="178"/>
        <v>8</v>
      </c>
      <c r="BM381" s="67">
        <f t="shared" si="179"/>
        <v>51</v>
      </c>
      <c r="BN381" s="19"/>
      <c r="BO381" s="19"/>
      <c r="BP381" s="19"/>
      <c r="BQ381" s="19"/>
      <c r="BR381" s="19"/>
    </row>
    <row r="382" spans="1:70" s="2" customFormat="1" x14ac:dyDescent="0.2">
      <c r="A382" s="83">
        <v>13</v>
      </c>
      <c r="B382" s="35">
        <v>90</v>
      </c>
      <c r="C382" s="28" t="s">
        <v>139</v>
      </c>
      <c r="D382" s="28" t="s">
        <v>204</v>
      </c>
      <c r="E382" s="28" t="s">
        <v>6</v>
      </c>
      <c r="F382" s="28" t="s">
        <v>32</v>
      </c>
      <c r="G382" s="26" t="s">
        <v>15</v>
      </c>
      <c r="H382" s="28" t="s">
        <v>29</v>
      </c>
      <c r="I382" s="28" t="s">
        <v>30</v>
      </c>
      <c r="J382" s="28" t="s">
        <v>14</v>
      </c>
      <c r="K382" s="26"/>
      <c r="L382" s="26"/>
      <c r="M382" s="36" t="s">
        <v>405</v>
      </c>
      <c r="N382" s="26">
        <v>0</v>
      </c>
      <c r="O382" s="26">
        <f t="shared" si="167"/>
        <v>0</v>
      </c>
      <c r="P382" s="26"/>
      <c r="Q382" s="36" t="s">
        <v>392</v>
      </c>
      <c r="R382" s="26">
        <v>0</v>
      </c>
      <c r="S382" s="26">
        <f t="shared" si="168"/>
        <v>0</v>
      </c>
      <c r="T382" s="26"/>
      <c r="U382" s="26"/>
      <c r="V382" s="36">
        <v>12</v>
      </c>
      <c r="W382" s="26">
        <v>4</v>
      </c>
      <c r="X382" s="26">
        <f t="shared" si="169"/>
        <v>4</v>
      </c>
      <c r="Y382" s="26"/>
      <c r="Z382" s="36">
        <v>11</v>
      </c>
      <c r="AA382" s="26">
        <v>5</v>
      </c>
      <c r="AB382" s="26">
        <f t="shared" si="170"/>
        <v>5</v>
      </c>
      <c r="AC382" s="26"/>
      <c r="AD382" s="26"/>
      <c r="AE382" s="36">
        <v>12</v>
      </c>
      <c r="AF382" s="26">
        <v>4</v>
      </c>
      <c r="AG382" s="26">
        <f t="shared" si="171"/>
        <v>4</v>
      </c>
      <c r="AH382" s="26"/>
      <c r="AI382" s="36">
        <v>15</v>
      </c>
      <c r="AJ382" s="26">
        <v>1</v>
      </c>
      <c r="AK382" s="26">
        <f t="shared" si="172"/>
        <v>1</v>
      </c>
      <c r="AL382" s="26"/>
      <c r="AM382" s="26"/>
      <c r="AN382" s="36">
        <v>16</v>
      </c>
      <c r="AO382" s="26">
        <v>0</v>
      </c>
      <c r="AP382" s="26">
        <f t="shared" si="173"/>
        <v>0</v>
      </c>
      <c r="AQ382" s="26"/>
      <c r="AR382" s="36">
        <v>13</v>
      </c>
      <c r="AS382" s="26">
        <v>3</v>
      </c>
      <c r="AT382" s="26">
        <f t="shared" si="174"/>
        <v>3</v>
      </c>
      <c r="AU382" s="26"/>
      <c r="AV382" s="26"/>
      <c r="AW382" s="36">
        <v>8</v>
      </c>
      <c r="AX382" s="26">
        <v>8</v>
      </c>
      <c r="AY382" s="26">
        <f t="shared" si="175"/>
        <v>8</v>
      </c>
      <c r="AZ382" s="26"/>
      <c r="BA382" s="36">
        <v>12</v>
      </c>
      <c r="BB382" s="26">
        <v>4</v>
      </c>
      <c r="BC382" s="26">
        <f t="shared" si="176"/>
        <v>4</v>
      </c>
      <c r="BD382" s="26"/>
      <c r="BE382" s="26"/>
      <c r="BF382" s="36">
        <v>10</v>
      </c>
      <c r="BG382" s="26">
        <v>6</v>
      </c>
      <c r="BH382" s="26">
        <f t="shared" si="177"/>
        <v>6</v>
      </c>
      <c r="BI382" s="26"/>
      <c r="BJ382" s="36">
        <v>9</v>
      </c>
      <c r="BK382" s="26">
        <v>7</v>
      </c>
      <c r="BL382" s="26">
        <f t="shared" si="178"/>
        <v>7</v>
      </c>
      <c r="BM382" s="67">
        <f t="shared" si="179"/>
        <v>42</v>
      </c>
      <c r="BN382" s="19"/>
      <c r="BO382" s="19"/>
      <c r="BP382" s="19"/>
      <c r="BQ382" s="19"/>
      <c r="BR382" s="19"/>
    </row>
    <row r="383" spans="1:70" s="2" customFormat="1" x14ac:dyDescent="0.2">
      <c r="A383" s="83">
        <v>14</v>
      </c>
      <c r="B383" s="35">
        <v>64</v>
      </c>
      <c r="C383" s="28" t="s">
        <v>208</v>
      </c>
      <c r="D383" s="28" t="s">
        <v>209</v>
      </c>
      <c r="E383" s="28" t="s">
        <v>6</v>
      </c>
      <c r="F383" s="28" t="s">
        <v>53</v>
      </c>
      <c r="G383" s="26" t="s">
        <v>12</v>
      </c>
      <c r="H383" s="28" t="s">
        <v>29</v>
      </c>
      <c r="I383" s="28" t="s">
        <v>30</v>
      </c>
      <c r="J383" s="28" t="s">
        <v>17</v>
      </c>
      <c r="K383" s="26"/>
      <c r="L383" s="26"/>
      <c r="M383" s="36" t="s">
        <v>392</v>
      </c>
      <c r="N383" s="26">
        <v>0</v>
      </c>
      <c r="O383" s="26">
        <f t="shared" si="167"/>
        <v>0</v>
      </c>
      <c r="P383" s="26"/>
      <c r="Q383" s="36">
        <v>13</v>
      </c>
      <c r="R383" s="26">
        <v>3</v>
      </c>
      <c r="S383" s="26">
        <f t="shared" si="168"/>
        <v>3</v>
      </c>
      <c r="T383" s="26"/>
      <c r="U383" s="26"/>
      <c r="V383" s="36">
        <v>13</v>
      </c>
      <c r="W383" s="26">
        <v>3</v>
      </c>
      <c r="X383" s="26">
        <f t="shared" si="169"/>
        <v>3</v>
      </c>
      <c r="Y383" s="26"/>
      <c r="Z383" s="36">
        <v>10</v>
      </c>
      <c r="AA383" s="26">
        <v>6</v>
      </c>
      <c r="AB383" s="26">
        <f t="shared" si="170"/>
        <v>6</v>
      </c>
      <c r="AC383" s="26"/>
      <c r="AD383" s="26"/>
      <c r="AE383" s="36">
        <v>8</v>
      </c>
      <c r="AF383" s="26">
        <v>8</v>
      </c>
      <c r="AG383" s="26">
        <f t="shared" si="171"/>
        <v>8</v>
      </c>
      <c r="AH383" s="26"/>
      <c r="AI383" s="36">
        <v>8</v>
      </c>
      <c r="AJ383" s="26">
        <v>8</v>
      </c>
      <c r="AK383" s="26">
        <f t="shared" si="172"/>
        <v>8</v>
      </c>
      <c r="AL383" s="26"/>
      <c r="AM383" s="26"/>
      <c r="AN383" s="36">
        <v>12</v>
      </c>
      <c r="AO383" s="26">
        <v>4</v>
      </c>
      <c r="AP383" s="26">
        <f t="shared" si="173"/>
        <v>4</v>
      </c>
      <c r="AQ383" s="26"/>
      <c r="AR383" s="36">
        <v>11</v>
      </c>
      <c r="AS383" s="26">
        <v>5</v>
      </c>
      <c r="AT383" s="26">
        <f t="shared" si="174"/>
        <v>5</v>
      </c>
      <c r="AU383" s="26"/>
      <c r="AV383" s="26"/>
      <c r="AW383" s="36" t="s">
        <v>392</v>
      </c>
      <c r="AX383" s="26"/>
      <c r="AY383" s="26">
        <f t="shared" si="175"/>
        <v>0</v>
      </c>
      <c r="AZ383" s="26"/>
      <c r="BA383" s="36" t="s">
        <v>405</v>
      </c>
      <c r="BB383" s="26">
        <v>0</v>
      </c>
      <c r="BC383" s="26">
        <f t="shared" si="176"/>
        <v>0</v>
      </c>
      <c r="BD383" s="26"/>
      <c r="BE383" s="26"/>
      <c r="BF383" s="36"/>
      <c r="BG383" s="26"/>
      <c r="BH383" s="26">
        <f t="shared" si="177"/>
        <v>0</v>
      </c>
      <c r="BI383" s="26"/>
      <c r="BJ383" s="36"/>
      <c r="BK383" s="26"/>
      <c r="BL383" s="26">
        <f t="shared" si="178"/>
        <v>0</v>
      </c>
      <c r="BM383" s="67">
        <f t="shared" si="179"/>
        <v>37</v>
      </c>
      <c r="BN383" s="19"/>
      <c r="BO383" s="19"/>
      <c r="BP383" s="19"/>
      <c r="BQ383" s="19"/>
      <c r="BR383" s="19"/>
    </row>
    <row r="384" spans="1:70" s="2" customFormat="1" x14ac:dyDescent="0.2">
      <c r="A384" s="83">
        <v>15</v>
      </c>
      <c r="B384" s="35">
        <v>17</v>
      </c>
      <c r="C384" s="40" t="s">
        <v>274</v>
      </c>
      <c r="D384" s="40" t="s">
        <v>324</v>
      </c>
      <c r="E384" s="28" t="s">
        <v>6</v>
      </c>
      <c r="F384" s="40" t="s">
        <v>325</v>
      </c>
      <c r="G384" s="26" t="s">
        <v>15</v>
      </c>
      <c r="H384" s="40" t="s">
        <v>13</v>
      </c>
      <c r="I384" s="40" t="s">
        <v>16</v>
      </c>
      <c r="J384" s="40" t="s">
        <v>17</v>
      </c>
      <c r="K384" s="26"/>
      <c r="L384" s="26"/>
      <c r="M384" s="36" t="s">
        <v>405</v>
      </c>
      <c r="N384" s="26">
        <v>0</v>
      </c>
      <c r="O384" s="26">
        <f t="shared" si="167"/>
        <v>0</v>
      </c>
      <c r="P384" s="26"/>
      <c r="Q384" s="36"/>
      <c r="R384" s="26"/>
      <c r="S384" s="26">
        <f t="shared" si="168"/>
        <v>0</v>
      </c>
      <c r="T384" s="26"/>
      <c r="U384" s="26"/>
      <c r="V384" s="36">
        <v>8</v>
      </c>
      <c r="W384" s="26">
        <v>8</v>
      </c>
      <c r="X384" s="26">
        <f t="shared" si="169"/>
        <v>8</v>
      </c>
      <c r="Y384" s="26"/>
      <c r="Z384" s="36">
        <v>8</v>
      </c>
      <c r="AA384" s="26">
        <v>8</v>
      </c>
      <c r="AB384" s="26">
        <f t="shared" si="170"/>
        <v>8</v>
      </c>
      <c r="AC384" s="26"/>
      <c r="AD384" s="26"/>
      <c r="AE384" s="36">
        <v>9</v>
      </c>
      <c r="AF384" s="26">
        <v>7</v>
      </c>
      <c r="AG384" s="26">
        <f t="shared" si="171"/>
        <v>7</v>
      </c>
      <c r="AH384" s="26"/>
      <c r="AI384" s="36">
        <v>12</v>
      </c>
      <c r="AJ384" s="26">
        <v>4</v>
      </c>
      <c r="AK384" s="26">
        <f t="shared" si="172"/>
        <v>4</v>
      </c>
      <c r="AL384" s="26"/>
      <c r="AM384" s="26"/>
      <c r="AN384" s="36"/>
      <c r="AO384" s="26"/>
      <c r="AP384" s="26">
        <f t="shared" si="173"/>
        <v>0</v>
      </c>
      <c r="AQ384" s="26"/>
      <c r="AR384" s="36"/>
      <c r="AS384" s="26"/>
      <c r="AT384" s="26">
        <f t="shared" si="174"/>
        <v>0</v>
      </c>
      <c r="AU384" s="26"/>
      <c r="AV384" s="26"/>
      <c r="AW384" s="36" t="s">
        <v>392</v>
      </c>
      <c r="AX384" s="26"/>
      <c r="AY384" s="26">
        <f t="shared" si="175"/>
        <v>0</v>
      </c>
      <c r="AZ384" s="26"/>
      <c r="BA384" s="36">
        <v>11</v>
      </c>
      <c r="BB384" s="26">
        <v>5</v>
      </c>
      <c r="BC384" s="26">
        <f t="shared" si="176"/>
        <v>5</v>
      </c>
      <c r="BD384" s="26"/>
      <c r="BE384" s="26"/>
      <c r="BF384" s="36" t="s">
        <v>411</v>
      </c>
      <c r="BG384" s="26">
        <v>0</v>
      </c>
      <c r="BH384" s="26">
        <f t="shared" si="177"/>
        <v>0</v>
      </c>
      <c r="BI384" s="26"/>
      <c r="BJ384" s="36">
        <v>11</v>
      </c>
      <c r="BK384" s="26">
        <v>5</v>
      </c>
      <c r="BL384" s="26">
        <f t="shared" si="178"/>
        <v>5</v>
      </c>
      <c r="BM384" s="67">
        <f t="shared" si="179"/>
        <v>37</v>
      </c>
      <c r="BN384" s="19"/>
      <c r="BO384" s="19"/>
      <c r="BP384" s="19"/>
      <c r="BQ384" s="19"/>
      <c r="BR384" s="19"/>
    </row>
    <row r="385" spans="1:70" s="2" customFormat="1" x14ac:dyDescent="0.2">
      <c r="A385" s="83">
        <v>16</v>
      </c>
      <c r="B385" s="35">
        <v>36</v>
      </c>
      <c r="C385" s="28" t="s">
        <v>193</v>
      </c>
      <c r="D385" s="28" t="s">
        <v>194</v>
      </c>
      <c r="E385" s="28" t="s">
        <v>6</v>
      </c>
      <c r="F385" s="28" t="s">
        <v>234</v>
      </c>
      <c r="G385" s="26" t="s">
        <v>12</v>
      </c>
      <c r="H385" s="28" t="s">
        <v>35</v>
      </c>
      <c r="I385" s="28" t="s">
        <v>48</v>
      </c>
      <c r="J385" s="28" t="s">
        <v>14</v>
      </c>
      <c r="K385" s="26"/>
      <c r="L385" s="26"/>
      <c r="M385" s="36" t="s">
        <v>392</v>
      </c>
      <c r="N385" s="26">
        <v>0</v>
      </c>
      <c r="O385" s="26">
        <f t="shared" si="167"/>
        <v>0</v>
      </c>
      <c r="P385" s="26"/>
      <c r="Q385" s="36">
        <v>11</v>
      </c>
      <c r="R385" s="26">
        <v>5</v>
      </c>
      <c r="S385" s="26">
        <f t="shared" si="168"/>
        <v>5</v>
      </c>
      <c r="T385" s="26"/>
      <c r="U385" s="26"/>
      <c r="V385" s="36"/>
      <c r="W385" s="26"/>
      <c r="X385" s="26">
        <f t="shared" si="169"/>
        <v>0</v>
      </c>
      <c r="Y385" s="26"/>
      <c r="Z385" s="36"/>
      <c r="AA385" s="26"/>
      <c r="AB385" s="26">
        <f t="shared" si="170"/>
        <v>0</v>
      </c>
      <c r="AC385" s="26"/>
      <c r="AD385" s="26"/>
      <c r="AE385" s="36"/>
      <c r="AF385" s="26"/>
      <c r="AG385" s="26">
        <f t="shared" si="171"/>
        <v>0</v>
      </c>
      <c r="AH385" s="26"/>
      <c r="AI385" s="36"/>
      <c r="AJ385" s="26"/>
      <c r="AK385" s="26">
        <f t="shared" si="172"/>
        <v>0</v>
      </c>
      <c r="AL385" s="26"/>
      <c r="AM385" s="26"/>
      <c r="AN385" s="36">
        <v>5</v>
      </c>
      <c r="AO385" s="26">
        <v>11</v>
      </c>
      <c r="AP385" s="26">
        <f t="shared" si="173"/>
        <v>11</v>
      </c>
      <c r="AQ385" s="26"/>
      <c r="AR385" s="36">
        <v>4</v>
      </c>
      <c r="AS385" s="26">
        <v>13</v>
      </c>
      <c r="AT385" s="26">
        <f t="shared" si="174"/>
        <v>13</v>
      </c>
      <c r="AU385" s="26">
        <v>1</v>
      </c>
      <c r="AV385" s="26"/>
      <c r="AW385" s="36" t="s">
        <v>392</v>
      </c>
      <c r="AX385" s="26"/>
      <c r="AY385" s="26">
        <f t="shared" si="175"/>
        <v>1</v>
      </c>
      <c r="AZ385" s="26"/>
      <c r="BA385" s="36">
        <v>10</v>
      </c>
      <c r="BB385" s="26">
        <v>6</v>
      </c>
      <c r="BC385" s="26">
        <f t="shared" si="176"/>
        <v>6</v>
      </c>
      <c r="BD385" s="26"/>
      <c r="BE385" s="26"/>
      <c r="BF385" s="36"/>
      <c r="BG385" s="26"/>
      <c r="BH385" s="26">
        <f t="shared" si="177"/>
        <v>0</v>
      </c>
      <c r="BI385" s="26"/>
      <c r="BJ385" s="36"/>
      <c r="BK385" s="26"/>
      <c r="BL385" s="26">
        <f t="shared" si="178"/>
        <v>0</v>
      </c>
      <c r="BM385" s="67">
        <f t="shared" si="179"/>
        <v>36</v>
      </c>
      <c r="BN385" s="17"/>
      <c r="BO385" s="17"/>
      <c r="BP385" s="17"/>
      <c r="BQ385" s="17"/>
      <c r="BR385" s="17"/>
    </row>
    <row r="386" spans="1:70" s="2" customFormat="1" x14ac:dyDescent="0.2">
      <c r="A386" s="83">
        <v>17</v>
      </c>
      <c r="B386" s="35">
        <v>56</v>
      </c>
      <c r="C386" s="28" t="s">
        <v>93</v>
      </c>
      <c r="D386" s="28" t="s">
        <v>517</v>
      </c>
      <c r="E386" s="28" t="s">
        <v>6</v>
      </c>
      <c r="F386" s="28" t="s">
        <v>529</v>
      </c>
      <c r="G386" s="26" t="s">
        <v>12</v>
      </c>
      <c r="H386" s="28" t="s">
        <v>25</v>
      </c>
      <c r="I386" s="28" t="s">
        <v>363</v>
      </c>
      <c r="J386" s="28" t="s">
        <v>14</v>
      </c>
      <c r="K386" s="26"/>
      <c r="L386" s="26"/>
      <c r="M386" s="36"/>
      <c r="N386" s="26"/>
      <c r="O386" s="26">
        <f t="shared" si="167"/>
        <v>0</v>
      </c>
      <c r="P386" s="26"/>
      <c r="Q386" s="36"/>
      <c r="R386" s="26"/>
      <c r="S386" s="26">
        <f t="shared" si="168"/>
        <v>0</v>
      </c>
      <c r="T386" s="26"/>
      <c r="U386" s="26"/>
      <c r="V386" s="36"/>
      <c r="W386" s="26"/>
      <c r="X386" s="26">
        <f t="shared" si="169"/>
        <v>0</v>
      </c>
      <c r="Y386" s="26"/>
      <c r="Z386" s="36"/>
      <c r="AA386" s="26"/>
      <c r="AB386" s="26">
        <f t="shared" si="170"/>
        <v>0</v>
      </c>
      <c r="AC386" s="26"/>
      <c r="AD386" s="26"/>
      <c r="AE386" s="36"/>
      <c r="AF386" s="26"/>
      <c r="AG386" s="26">
        <f t="shared" si="171"/>
        <v>0</v>
      </c>
      <c r="AH386" s="26"/>
      <c r="AI386" s="36"/>
      <c r="AJ386" s="26"/>
      <c r="AK386" s="26">
        <f t="shared" si="172"/>
        <v>0</v>
      </c>
      <c r="AL386" s="26"/>
      <c r="AM386" s="26"/>
      <c r="AN386" s="36"/>
      <c r="AO386" s="26"/>
      <c r="AP386" s="26">
        <f t="shared" si="173"/>
        <v>0</v>
      </c>
      <c r="AQ386" s="26"/>
      <c r="AR386" s="36"/>
      <c r="AS386" s="26"/>
      <c r="AT386" s="26">
        <f t="shared" si="174"/>
        <v>0</v>
      </c>
      <c r="AU386" s="26"/>
      <c r="AV386" s="26"/>
      <c r="AW386" s="36">
        <v>4</v>
      </c>
      <c r="AX386" s="26">
        <v>13</v>
      </c>
      <c r="AY386" s="26">
        <f t="shared" si="175"/>
        <v>13</v>
      </c>
      <c r="AZ386" s="26"/>
      <c r="BA386" s="36">
        <v>3</v>
      </c>
      <c r="BB386" s="26">
        <v>16</v>
      </c>
      <c r="BC386" s="26">
        <f t="shared" si="176"/>
        <v>16</v>
      </c>
      <c r="BD386" s="26"/>
      <c r="BE386" s="26"/>
      <c r="BF386" s="36"/>
      <c r="BG386" s="26"/>
      <c r="BH386" s="26">
        <f t="shared" si="177"/>
        <v>0</v>
      </c>
      <c r="BI386" s="26"/>
      <c r="BJ386" s="36"/>
      <c r="BK386" s="26"/>
      <c r="BL386" s="26">
        <f t="shared" si="178"/>
        <v>0</v>
      </c>
      <c r="BM386" s="67">
        <f t="shared" si="179"/>
        <v>29</v>
      </c>
      <c r="BN386" s="17"/>
      <c r="BO386" s="17"/>
      <c r="BP386" s="17"/>
      <c r="BQ386" s="17"/>
      <c r="BR386" s="17"/>
    </row>
    <row r="387" spans="1:70" s="2" customFormat="1" x14ac:dyDescent="0.2">
      <c r="A387" s="83">
        <v>18</v>
      </c>
      <c r="B387" s="35">
        <v>15</v>
      </c>
      <c r="C387" s="27" t="s">
        <v>314</v>
      </c>
      <c r="D387" s="27" t="s">
        <v>315</v>
      </c>
      <c r="E387" s="28" t="s">
        <v>6</v>
      </c>
      <c r="F387" s="27" t="s">
        <v>316</v>
      </c>
      <c r="G387" s="26" t="s">
        <v>37</v>
      </c>
      <c r="H387" s="27" t="s">
        <v>29</v>
      </c>
      <c r="I387" s="27" t="s">
        <v>317</v>
      </c>
      <c r="J387" s="27" t="s">
        <v>14</v>
      </c>
      <c r="K387" s="26"/>
      <c r="L387" s="26"/>
      <c r="M387" s="36">
        <v>8</v>
      </c>
      <c r="N387" s="26">
        <v>8</v>
      </c>
      <c r="O387" s="26">
        <f t="shared" si="167"/>
        <v>8</v>
      </c>
      <c r="P387" s="26"/>
      <c r="Q387" s="36" t="s">
        <v>405</v>
      </c>
      <c r="R387" s="26">
        <v>0</v>
      </c>
      <c r="S387" s="26">
        <f t="shared" si="168"/>
        <v>0</v>
      </c>
      <c r="T387" s="26"/>
      <c r="U387" s="26"/>
      <c r="V387" s="36"/>
      <c r="W387" s="26"/>
      <c r="X387" s="26">
        <f t="shared" si="169"/>
        <v>0</v>
      </c>
      <c r="Y387" s="26"/>
      <c r="Z387" s="36"/>
      <c r="AA387" s="26"/>
      <c r="AB387" s="26">
        <f t="shared" si="170"/>
        <v>0</v>
      </c>
      <c r="AC387" s="26"/>
      <c r="AD387" s="26"/>
      <c r="AE387" s="36" t="s">
        <v>392</v>
      </c>
      <c r="AF387" s="26">
        <v>0</v>
      </c>
      <c r="AG387" s="26">
        <f t="shared" si="171"/>
        <v>0</v>
      </c>
      <c r="AH387" s="26"/>
      <c r="AI387" s="36">
        <v>13</v>
      </c>
      <c r="AJ387" s="26">
        <v>3</v>
      </c>
      <c r="AK387" s="26">
        <f t="shared" si="172"/>
        <v>3</v>
      </c>
      <c r="AL387" s="26"/>
      <c r="AM387" s="26"/>
      <c r="AN387" s="36">
        <v>9</v>
      </c>
      <c r="AO387" s="26">
        <v>7</v>
      </c>
      <c r="AP387" s="26">
        <f t="shared" si="173"/>
        <v>7</v>
      </c>
      <c r="AQ387" s="26"/>
      <c r="AR387" s="36">
        <v>9</v>
      </c>
      <c r="AS387" s="26">
        <v>7</v>
      </c>
      <c r="AT387" s="26">
        <f t="shared" si="174"/>
        <v>7</v>
      </c>
      <c r="AU387" s="26"/>
      <c r="AV387" s="26"/>
      <c r="AW387" s="36" t="s">
        <v>392</v>
      </c>
      <c r="AX387" s="26"/>
      <c r="AY387" s="26">
        <f t="shared" si="175"/>
        <v>0</v>
      </c>
      <c r="AZ387" s="26"/>
      <c r="BA387" s="36">
        <v>13</v>
      </c>
      <c r="BB387" s="26">
        <v>3</v>
      </c>
      <c r="BC387" s="26">
        <f t="shared" si="176"/>
        <v>3</v>
      </c>
      <c r="BD387" s="26"/>
      <c r="BE387" s="26"/>
      <c r="BF387" s="36"/>
      <c r="BG387" s="26"/>
      <c r="BH387" s="26">
        <f t="shared" si="177"/>
        <v>0</v>
      </c>
      <c r="BI387" s="26"/>
      <c r="BJ387" s="36"/>
      <c r="BK387" s="26"/>
      <c r="BL387" s="26">
        <f t="shared" si="178"/>
        <v>0</v>
      </c>
      <c r="BM387" s="67">
        <f t="shared" si="179"/>
        <v>28</v>
      </c>
      <c r="BN387" s="19"/>
      <c r="BO387" s="19"/>
      <c r="BP387" s="19"/>
      <c r="BQ387" s="19"/>
      <c r="BR387" s="19"/>
    </row>
    <row r="388" spans="1:70" s="2" customFormat="1" x14ac:dyDescent="0.2">
      <c r="A388" s="83">
        <v>19</v>
      </c>
      <c r="B388" s="35">
        <v>210</v>
      </c>
      <c r="C388" s="28" t="s">
        <v>219</v>
      </c>
      <c r="D388" s="28" t="s">
        <v>220</v>
      </c>
      <c r="E388" s="28" t="s">
        <v>6</v>
      </c>
      <c r="F388" s="28" t="s">
        <v>52</v>
      </c>
      <c r="G388" s="26" t="s">
        <v>37</v>
      </c>
      <c r="H388" s="28" t="s">
        <v>13</v>
      </c>
      <c r="I388" s="28" t="s">
        <v>232</v>
      </c>
      <c r="J388" s="28" t="s">
        <v>17</v>
      </c>
      <c r="K388" s="26"/>
      <c r="L388" s="26"/>
      <c r="M388" s="36">
        <v>13</v>
      </c>
      <c r="N388" s="26">
        <v>3</v>
      </c>
      <c r="O388" s="26">
        <f t="shared" si="167"/>
        <v>3</v>
      </c>
      <c r="P388" s="26"/>
      <c r="Q388" s="36">
        <v>14</v>
      </c>
      <c r="R388" s="26">
        <v>2</v>
      </c>
      <c r="S388" s="26">
        <f t="shared" si="168"/>
        <v>2</v>
      </c>
      <c r="T388" s="26"/>
      <c r="U388" s="26"/>
      <c r="V388" s="36">
        <v>10</v>
      </c>
      <c r="W388" s="26">
        <v>6</v>
      </c>
      <c r="X388" s="26">
        <f t="shared" si="169"/>
        <v>6</v>
      </c>
      <c r="Y388" s="26"/>
      <c r="Z388" s="36">
        <v>12</v>
      </c>
      <c r="AA388" s="26">
        <v>4</v>
      </c>
      <c r="AB388" s="26">
        <f t="shared" si="170"/>
        <v>4</v>
      </c>
      <c r="AC388" s="26"/>
      <c r="AD388" s="26"/>
      <c r="AE388" s="36">
        <v>13</v>
      </c>
      <c r="AF388" s="26">
        <v>3</v>
      </c>
      <c r="AG388" s="26">
        <f t="shared" si="171"/>
        <v>3</v>
      </c>
      <c r="AH388" s="26"/>
      <c r="AI388" s="36" t="s">
        <v>392</v>
      </c>
      <c r="AJ388" s="26">
        <v>0</v>
      </c>
      <c r="AK388" s="26">
        <f t="shared" si="172"/>
        <v>0</v>
      </c>
      <c r="AL388" s="26"/>
      <c r="AM388" s="26"/>
      <c r="AN388" s="36">
        <v>15</v>
      </c>
      <c r="AO388" s="26">
        <v>1</v>
      </c>
      <c r="AP388" s="26">
        <f t="shared" si="173"/>
        <v>1</v>
      </c>
      <c r="AQ388" s="26"/>
      <c r="AR388" s="36" t="s">
        <v>392</v>
      </c>
      <c r="AS388" s="26">
        <v>0</v>
      </c>
      <c r="AT388" s="26">
        <f t="shared" si="174"/>
        <v>0</v>
      </c>
      <c r="AU388" s="26"/>
      <c r="AV388" s="26"/>
      <c r="AW388" s="36">
        <v>13</v>
      </c>
      <c r="AX388" s="26">
        <v>3</v>
      </c>
      <c r="AY388" s="26">
        <f t="shared" si="175"/>
        <v>3</v>
      </c>
      <c r="AZ388" s="26"/>
      <c r="BA388" s="36">
        <v>18</v>
      </c>
      <c r="BB388" s="26">
        <v>0</v>
      </c>
      <c r="BC388" s="26">
        <f t="shared" si="176"/>
        <v>0</v>
      </c>
      <c r="BD388" s="26"/>
      <c r="BE388" s="26"/>
      <c r="BF388" s="36">
        <v>13</v>
      </c>
      <c r="BG388" s="26">
        <v>3</v>
      </c>
      <c r="BH388" s="26">
        <f t="shared" si="177"/>
        <v>3</v>
      </c>
      <c r="BI388" s="26"/>
      <c r="BJ388" s="36">
        <v>15</v>
      </c>
      <c r="BK388" s="26">
        <v>1</v>
      </c>
      <c r="BL388" s="26">
        <f t="shared" si="178"/>
        <v>1</v>
      </c>
      <c r="BM388" s="67">
        <f t="shared" si="179"/>
        <v>26</v>
      </c>
      <c r="BN388" s="19"/>
      <c r="BO388" s="19"/>
      <c r="BP388" s="19"/>
      <c r="BQ388" s="19"/>
      <c r="BR388" s="19"/>
    </row>
    <row r="389" spans="1:70" s="2" customFormat="1" x14ac:dyDescent="0.2">
      <c r="A389" s="83">
        <v>20</v>
      </c>
      <c r="B389" s="35">
        <v>133</v>
      </c>
      <c r="C389" s="28" t="s">
        <v>372</v>
      </c>
      <c r="D389" s="28" t="s">
        <v>373</v>
      </c>
      <c r="E389" s="28" t="s">
        <v>6</v>
      </c>
      <c r="F389" s="28" t="s">
        <v>362</v>
      </c>
      <c r="G389" s="26" t="s">
        <v>37</v>
      </c>
      <c r="H389" s="28" t="s">
        <v>13</v>
      </c>
      <c r="I389" s="28" t="s">
        <v>232</v>
      </c>
      <c r="J389" s="28" t="s">
        <v>17</v>
      </c>
      <c r="K389" s="26"/>
      <c r="L389" s="26"/>
      <c r="M389" s="36">
        <v>12</v>
      </c>
      <c r="N389" s="26">
        <v>4</v>
      </c>
      <c r="O389" s="26">
        <f t="shared" si="167"/>
        <v>4</v>
      </c>
      <c r="P389" s="26"/>
      <c r="Q389" s="36">
        <v>12</v>
      </c>
      <c r="R389" s="26">
        <v>4</v>
      </c>
      <c r="S389" s="26">
        <f t="shared" si="168"/>
        <v>4</v>
      </c>
      <c r="T389" s="26"/>
      <c r="U389" s="26"/>
      <c r="V389" s="36">
        <v>15</v>
      </c>
      <c r="W389" s="26">
        <v>1</v>
      </c>
      <c r="X389" s="26">
        <f t="shared" si="169"/>
        <v>1</v>
      </c>
      <c r="Y389" s="26"/>
      <c r="Z389" s="36">
        <v>15</v>
      </c>
      <c r="AA389" s="26">
        <v>1</v>
      </c>
      <c r="AB389" s="26">
        <f t="shared" si="170"/>
        <v>1</v>
      </c>
      <c r="AC389" s="26"/>
      <c r="AD389" s="26"/>
      <c r="AE389" s="36"/>
      <c r="AF389" s="26"/>
      <c r="AG389" s="26">
        <f t="shared" si="171"/>
        <v>0</v>
      </c>
      <c r="AH389" s="26"/>
      <c r="AI389" s="36"/>
      <c r="AJ389" s="26"/>
      <c r="AK389" s="26">
        <f t="shared" si="172"/>
        <v>0</v>
      </c>
      <c r="AL389" s="26"/>
      <c r="AM389" s="26"/>
      <c r="AN389" s="36">
        <v>13</v>
      </c>
      <c r="AO389" s="26">
        <v>3</v>
      </c>
      <c r="AP389" s="26">
        <f t="shared" si="173"/>
        <v>3</v>
      </c>
      <c r="AQ389" s="26"/>
      <c r="AR389" s="36">
        <v>10</v>
      </c>
      <c r="AS389" s="26">
        <v>6</v>
      </c>
      <c r="AT389" s="26">
        <f t="shared" si="174"/>
        <v>6</v>
      </c>
      <c r="AU389" s="26"/>
      <c r="AV389" s="26"/>
      <c r="AW389" s="36">
        <v>15</v>
      </c>
      <c r="AX389" s="26">
        <v>1</v>
      </c>
      <c r="AY389" s="26">
        <f t="shared" si="175"/>
        <v>1</v>
      </c>
      <c r="AZ389" s="26"/>
      <c r="BA389" s="36">
        <v>19</v>
      </c>
      <c r="BB389" s="26">
        <v>0</v>
      </c>
      <c r="BC389" s="26">
        <f t="shared" si="176"/>
        <v>0</v>
      </c>
      <c r="BD389" s="26"/>
      <c r="BE389" s="26"/>
      <c r="BF389" s="36">
        <v>15</v>
      </c>
      <c r="BG389" s="26">
        <v>1</v>
      </c>
      <c r="BH389" s="26">
        <f t="shared" si="177"/>
        <v>1</v>
      </c>
      <c r="BI389" s="26"/>
      <c r="BJ389" s="36" t="s">
        <v>405</v>
      </c>
      <c r="BK389" s="26">
        <v>0</v>
      </c>
      <c r="BL389" s="26">
        <f t="shared" si="178"/>
        <v>0</v>
      </c>
      <c r="BM389" s="67">
        <f t="shared" si="179"/>
        <v>21</v>
      </c>
      <c r="BN389" s="19"/>
      <c r="BO389" s="19"/>
      <c r="BP389" s="19"/>
      <c r="BQ389" s="19"/>
      <c r="BR389" s="19"/>
    </row>
    <row r="390" spans="1:70" x14ac:dyDescent="0.2">
      <c r="A390" s="83">
        <v>21</v>
      </c>
      <c r="B390" s="35">
        <v>25</v>
      </c>
      <c r="C390" s="28" t="s">
        <v>354</v>
      </c>
      <c r="D390" s="28" t="s">
        <v>355</v>
      </c>
      <c r="E390" s="28" t="s">
        <v>6</v>
      </c>
      <c r="F390" s="28" t="s">
        <v>356</v>
      </c>
      <c r="G390" s="26" t="s">
        <v>37</v>
      </c>
      <c r="H390" s="28" t="s">
        <v>29</v>
      </c>
      <c r="I390" s="28" t="s">
        <v>30</v>
      </c>
      <c r="J390" s="28" t="s">
        <v>50</v>
      </c>
      <c r="K390" s="26"/>
      <c r="L390" s="26"/>
      <c r="M390" s="36">
        <v>7</v>
      </c>
      <c r="N390" s="26">
        <v>9</v>
      </c>
      <c r="O390" s="26">
        <f t="shared" si="167"/>
        <v>9</v>
      </c>
      <c r="P390" s="26"/>
      <c r="Q390" s="36">
        <v>7</v>
      </c>
      <c r="R390" s="26">
        <v>9</v>
      </c>
      <c r="S390" s="26">
        <f t="shared" si="168"/>
        <v>9</v>
      </c>
      <c r="T390" s="26"/>
      <c r="U390" s="26"/>
      <c r="V390" s="36"/>
      <c r="W390" s="26"/>
      <c r="X390" s="26">
        <f t="shared" si="169"/>
        <v>0</v>
      </c>
      <c r="Y390" s="26"/>
      <c r="Z390" s="36"/>
      <c r="AA390" s="26"/>
      <c r="AB390" s="26">
        <f t="shared" si="170"/>
        <v>0</v>
      </c>
      <c r="AC390" s="26"/>
      <c r="AD390" s="26"/>
      <c r="AE390" s="36"/>
      <c r="AF390" s="26"/>
      <c r="AG390" s="26">
        <f t="shared" si="171"/>
        <v>0</v>
      </c>
      <c r="AH390" s="26"/>
      <c r="AI390" s="36"/>
      <c r="AJ390" s="26"/>
      <c r="AK390" s="26">
        <f t="shared" si="172"/>
        <v>0</v>
      </c>
      <c r="AL390" s="26"/>
      <c r="AM390" s="26"/>
      <c r="AN390" s="36"/>
      <c r="AO390" s="26"/>
      <c r="AP390" s="26">
        <f t="shared" si="173"/>
        <v>0</v>
      </c>
      <c r="AQ390" s="26"/>
      <c r="AR390" s="36"/>
      <c r="AS390" s="26"/>
      <c r="AT390" s="26">
        <f t="shared" si="174"/>
        <v>0</v>
      </c>
      <c r="AU390" s="26"/>
      <c r="AV390" s="26"/>
      <c r="AW390" s="36"/>
      <c r="AX390" s="26"/>
      <c r="AY390" s="26">
        <f t="shared" si="175"/>
        <v>0</v>
      </c>
      <c r="AZ390" s="26"/>
      <c r="BA390" s="36"/>
      <c r="BB390" s="26"/>
      <c r="BC390" s="26">
        <f t="shared" si="176"/>
        <v>0</v>
      </c>
      <c r="BD390" s="26"/>
      <c r="BE390" s="26"/>
      <c r="BF390" s="36"/>
      <c r="BG390" s="26"/>
      <c r="BH390" s="26">
        <f t="shared" si="177"/>
        <v>0</v>
      </c>
      <c r="BI390" s="26"/>
      <c r="BJ390" s="36"/>
      <c r="BK390" s="26"/>
      <c r="BL390" s="26">
        <f t="shared" si="178"/>
        <v>0</v>
      </c>
      <c r="BM390" s="67">
        <f t="shared" si="179"/>
        <v>18</v>
      </c>
      <c r="BN390" s="19"/>
      <c r="BO390" s="19"/>
      <c r="BP390" s="19"/>
      <c r="BQ390" s="19"/>
      <c r="BR390" s="19"/>
    </row>
    <row r="391" spans="1:70" x14ac:dyDescent="0.2">
      <c r="A391" s="83">
        <v>22</v>
      </c>
      <c r="B391" s="35">
        <v>199</v>
      </c>
      <c r="C391" s="28" t="s">
        <v>483</v>
      </c>
      <c r="D391" s="28" t="s">
        <v>484</v>
      </c>
      <c r="E391" s="28" t="s">
        <v>6</v>
      </c>
      <c r="F391" s="28" t="s">
        <v>485</v>
      </c>
      <c r="G391" s="26" t="s">
        <v>36</v>
      </c>
      <c r="H391" s="28" t="s">
        <v>31</v>
      </c>
      <c r="I391" s="40" t="s">
        <v>441</v>
      </c>
      <c r="J391" s="28" t="s">
        <v>17</v>
      </c>
      <c r="K391" s="26"/>
      <c r="L391" s="26"/>
      <c r="M391" s="36"/>
      <c r="N391" s="26">
        <v>0</v>
      </c>
      <c r="O391" s="26">
        <f t="shared" si="167"/>
        <v>0</v>
      </c>
      <c r="P391" s="26"/>
      <c r="Q391" s="36"/>
      <c r="R391" s="26"/>
      <c r="S391" s="26">
        <f t="shared" si="168"/>
        <v>0</v>
      </c>
      <c r="T391" s="26"/>
      <c r="U391" s="26"/>
      <c r="V391" s="36">
        <v>17</v>
      </c>
      <c r="W391" s="26">
        <v>0</v>
      </c>
      <c r="X391" s="26">
        <f t="shared" si="169"/>
        <v>0</v>
      </c>
      <c r="Y391" s="26"/>
      <c r="Z391" s="36">
        <v>10</v>
      </c>
      <c r="AA391" s="26">
        <v>0</v>
      </c>
      <c r="AB391" s="26">
        <f t="shared" si="170"/>
        <v>0</v>
      </c>
      <c r="AC391" s="26"/>
      <c r="AD391" s="26"/>
      <c r="AE391" s="36"/>
      <c r="AF391" s="26"/>
      <c r="AG391" s="26">
        <f t="shared" si="171"/>
        <v>0</v>
      </c>
      <c r="AH391" s="26"/>
      <c r="AI391" s="36"/>
      <c r="AJ391" s="26"/>
      <c r="AK391" s="26">
        <f t="shared" si="172"/>
        <v>0</v>
      </c>
      <c r="AL391" s="26"/>
      <c r="AM391" s="26"/>
      <c r="AN391" s="36">
        <v>7</v>
      </c>
      <c r="AO391" s="26">
        <v>9</v>
      </c>
      <c r="AP391" s="26">
        <f t="shared" si="173"/>
        <v>9</v>
      </c>
      <c r="AQ391" s="26"/>
      <c r="AR391" s="36">
        <v>8</v>
      </c>
      <c r="AS391" s="26">
        <v>8</v>
      </c>
      <c r="AT391" s="26">
        <f t="shared" si="174"/>
        <v>8</v>
      </c>
      <c r="AU391" s="26"/>
      <c r="AV391" s="26"/>
      <c r="AW391" s="36"/>
      <c r="AX391" s="26"/>
      <c r="AY391" s="26">
        <f t="shared" si="175"/>
        <v>0</v>
      </c>
      <c r="AZ391" s="26"/>
      <c r="BA391" s="36"/>
      <c r="BB391" s="26"/>
      <c r="BC391" s="26">
        <f t="shared" si="176"/>
        <v>0</v>
      </c>
      <c r="BD391" s="26"/>
      <c r="BE391" s="26"/>
      <c r="BF391" s="36"/>
      <c r="BG391" s="26"/>
      <c r="BH391" s="26">
        <f t="shared" si="177"/>
        <v>0</v>
      </c>
      <c r="BI391" s="26"/>
      <c r="BJ391" s="36"/>
      <c r="BK391" s="26"/>
      <c r="BL391" s="26">
        <f t="shared" si="178"/>
        <v>0</v>
      </c>
      <c r="BM391" s="67">
        <f t="shared" si="179"/>
        <v>17</v>
      </c>
    </row>
    <row r="392" spans="1:70" s="2" customFormat="1" x14ac:dyDescent="0.2">
      <c r="A392" s="83">
        <v>23</v>
      </c>
      <c r="B392" s="35">
        <v>163</v>
      </c>
      <c r="C392" s="28" t="s">
        <v>139</v>
      </c>
      <c r="D392" s="28" t="s">
        <v>518</v>
      </c>
      <c r="E392" s="28" t="s">
        <v>6</v>
      </c>
      <c r="F392" s="28" t="s">
        <v>182</v>
      </c>
      <c r="G392" s="26" t="s">
        <v>43</v>
      </c>
      <c r="H392" s="28" t="s">
        <v>29</v>
      </c>
      <c r="I392" s="28" t="s">
        <v>30</v>
      </c>
      <c r="J392" s="28" t="s">
        <v>14</v>
      </c>
      <c r="K392" s="26"/>
      <c r="L392" s="26"/>
      <c r="M392" s="36"/>
      <c r="N392" s="26"/>
      <c r="O392" s="26">
        <f t="shared" si="167"/>
        <v>0</v>
      </c>
      <c r="P392" s="26"/>
      <c r="Q392" s="36"/>
      <c r="R392" s="26"/>
      <c r="S392" s="26">
        <f t="shared" si="168"/>
        <v>0</v>
      </c>
      <c r="T392" s="26"/>
      <c r="U392" s="26"/>
      <c r="V392" s="36"/>
      <c r="W392" s="26"/>
      <c r="X392" s="26">
        <f t="shared" si="169"/>
        <v>0</v>
      </c>
      <c r="Y392" s="26"/>
      <c r="Z392" s="36"/>
      <c r="AA392" s="26"/>
      <c r="AB392" s="26">
        <f t="shared" si="170"/>
        <v>0</v>
      </c>
      <c r="AC392" s="26"/>
      <c r="AD392" s="26"/>
      <c r="AE392" s="36"/>
      <c r="AF392" s="26"/>
      <c r="AG392" s="26">
        <f t="shared" si="171"/>
        <v>0</v>
      </c>
      <c r="AH392" s="26"/>
      <c r="AI392" s="36"/>
      <c r="AJ392" s="26"/>
      <c r="AK392" s="26">
        <f t="shared" si="172"/>
        <v>0</v>
      </c>
      <c r="AL392" s="26"/>
      <c r="AM392" s="26"/>
      <c r="AN392" s="36"/>
      <c r="AO392" s="26"/>
      <c r="AP392" s="26">
        <f t="shared" si="173"/>
        <v>0</v>
      </c>
      <c r="AQ392" s="26"/>
      <c r="AR392" s="36"/>
      <c r="AS392" s="26"/>
      <c r="AT392" s="26">
        <f t="shared" si="174"/>
        <v>0</v>
      </c>
      <c r="AU392" s="26"/>
      <c r="AV392" s="26"/>
      <c r="AW392" s="36">
        <v>6</v>
      </c>
      <c r="AX392" s="26">
        <v>10</v>
      </c>
      <c r="AY392" s="26">
        <f t="shared" si="175"/>
        <v>10</v>
      </c>
      <c r="AZ392" s="26"/>
      <c r="BA392" s="36">
        <v>17</v>
      </c>
      <c r="BB392" s="26">
        <v>0</v>
      </c>
      <c r="BC392" s="26">
        <f t="shared" si="176"/>
        <v>0</v>
      </c>
      <c r="BD392" s="26"/>
      <c r="BE392" s="26"/>
      <c r="BF392" s="36">
        <v>9</v>
      </c>
      <c r="BG392" s="26">
        <v>7</v>
      </c>
      <c r="BH392" s="26">
        <f t="shared" si="177"/>
        <v>7</v>
      </c>
      <c r="BI392" s="26"/>
      <c r="BJ392" s="36" t="s">
        <v>392</v>
      </c>
      <c r="BK392" s="26">
        <v>0</v>
      </c>
      <c r="BL392" s="26">
        <f t="shared" si="178"/>
        <v>0</v>
      </c>
      <c r="BM392" s="67">
        <f t="shared" si="179"/>
        <v>17</v>
      </c>
      <c r="BN392" s="17"/>
      <c r="BO392" s="17"/>
      <c r="BP392" s="17"/>
      <c r="BQ392" s="17"/>
      <c r="BR392" s="17"/>
    </row>
    <row r="393" spans="1:70" s="2" customFormat="1" x14ac:dyDescent="0.2">
      <c r="A393" s="83">
        <v>24</v>
      </c>
      <c r="B393" s="35">
        <v>81</v>
      </c>
      <c r="C393" s="28" t="s">
        <v>369</v>
      </c>
      <c r="D393" s="28" t="s">
        <v>370</v>
      </c>
      <c r="E393" s="28" t="s">
        <v>6</v>
      </c>
      <c r="F393" s="28" t="s">
        <v>53</v>
      </c>
      <c r="G393" s="26" t="s">
        <v>12</v>
      </c>
      <c r="H393" s="28" t="s">
        <v>29</v>
      </c>
      <c r="I393" s="28" t="s">
        <v>30</v>
      </c>
      <c r="J393" s="28" t="s">
        <v>17</v>
      </c>
      <c r="K393" s="26"/>
      <c r="L393" s="26"/>
      <c r="M393" s="36">
        <v>11</v>
      </c>
      <c r="N393" s="26">
        <v>5</v>
      </c>
      <c r="O393" s="26">
        <f t="shared" si="167"/>
        <v>5</v>
      </c>
      <c r="P393" s="26"/>
      <c r="Q393" s="36" t="s">
        <v>392</v>
      </c>
      <c r="R393" s="26">
        <v>0</v>
      </c>
      <c r="S393" s="26">
        <f t="shared" si="168"/>
        <v>0</v>
      </c>
      <c r="T393" s="26"/>
      <c r="U393" s="26"/>
      <c r="V393" s="36"/>
      <c r="W393" s="26"/>
      <c r="X393" s="26">
        <f t="shared" si="169"/>
        <v>0</v>
      </c>
      <c r="Y393" s="26"/>
      <c r="Z393" s="36"/>
      <c r="AA393" s="26"/>
      <c r="AB393" s="26">
        <f t="shared" si="170"/>
        <v>0</v>
      </c>
      <c r="AC393" s="26"/>
      <c r="AD393" s="26"/>
      <c r="AE393" s="36"/>
      <c r="AF393" s="26"/>
      <c r="AG393" s="26">
        <f t="shared" si="171"/>
        <v>0</v>
      </c>
      <c r="AH393" s="26"/>
      <c r="AI393" s="36"/>
      <c r="AJ393" s="26"/>
      <c r="AK393" s="26">
        <f t="shared" si="172"/>
        <v>0</v>
      </c>
      <c r="AL393" s="26"/>
      <c r="AM393" s="26"/>
      <c r="AN393" s="36">
        <v>8</v>
      </c>
      <c r="AO393" s="26">
        <v>8</v>
      </c>
      <c r="AP393" s="26">
        <f t="shared" si="173"/>
        <v>8</v>
      </c>
      <c r="AQ393" s="26"/>
      <c r="AR393" s="36" t="s">
        <v>392</v>
      </c>
      <c r="AS393" s="26">
        <v>0</v>
      </c>
      <c r="AT393" s="26">
        <f t="shared" si="174"/>
        <v>0</v>
      </c>
      <c r="AU393" s="26"/>
      <c r="AV393" s="26"/>
      <c r="AW393" s="36">
        <v>19</v>
      </c>
      <c r="AX393" s="26">
        <v>0</v>
      </c>
      <c r="AY393" s="26">
        <f t="shared" si="175"/>
        <v>0</v>
      </c>
      <c r="AZ393" s="26"/>
      <c r="BA393" s="36" t="s">
        <v>405</v>
      </c>
      <c r="BB393" s="26">
        <v>0</v>
      </c>
      <c r="BC393" s="26">
        <f t="shared" si="176"/>
        <v>0</v>
      </c>
      <c r="BD393" s="26"/>
      <c r="BE393" s="26"/>
      <c r="BF393" s="36"/>
      <c r="BG393" s="26"/>
      <c r="BH393" s="26">
        <f t="shared" si="177"/>
        <v>0</v>
      </c>
      <c r="BI393" s="26"/>
      <c r="BJ393" s="36"/>
      <c r="BK393" s="26"/>
      <c r="BL393" s="26">
        <f t="shared" si="178"/>
        <v>0</v>
      </c>
      <c r="BM393" s="67">
        <f t="shared" si="179"/>
        <v>13</v>
      </c>
      <c r="BN393" s="17"/>
      <c r="BO393" s="17"/>
      <c r="BP393" s="17"/>
      <c r="BQ393" s="17"/>
      <c r="BR393" s="17"/>
    </row>
    <row r="394" spans="1:70" x14ac:dyDescent="0.2">
      <c r="A394" s="83">
        <v>25</v>
      </c>
      <c r="B394" s="35">
        <v>63</v>
      </c>
      <c r="C394" s="28" t="s">
        <v>360</v>
      </c>
      <c r="D394" s="28" t="s">
        <v>361</v>
      </c>
      <c r="E394" s="28" t="s">
        <v>6</v>
      </c>
      <c r="F394" s="28" t="s">
        <v>362</v>
      </c>
      <c r="G394" s="26" t="s">
        <v>37</v>
      </c>
      <c r="H394" s="28" t="s">
        <v>25</v>
      </c>
      <c r="I394" s="28" t="s">
        <v>363</v>
      </c>
      <c r="J394" s="28" t="s">
        <v>14</v>
      </c>
      <c r="K394" s="26"/>
      <c r="L394" s="26"/>
      <c r="M394" s="36">
        <v>5</v>
      </c>
      <c r="N394" s="26">
        <v>11</v>
      </c>
      <c r="O394" s="26">
        <f t="shared" si="167"/>
        <v>11</v>
      </c>
      <c r="P394" s="26"/>
      <c r="Q394" s="36" t="s">
        <v>405</v>
      </c>
      <c r="R394" s="26">
        <v>0</v>
      </c>
      <c r="S394" s="26">
        <f t="shared" si="168"/>
        <v>0</v>
      </c>
      <c r="T394" s="26"/>
      <c r="U394" s="26"/>
      <c r="V394" s="36"/>
      <c r="W394" s="26"/>
      <c r="X394" s="26">
        <f t="shared" si="169"/>
        <v>0</v>
      </c>
      <c r="Y394" s="26"/>
      <c r="Z394" s="36"/>
      <c r="AA394" s="26"/>
      <c r="AB394" s="26">
        <f t="shared" si="170"/>
        <v>0</v>
      </c>
      <c r="AC394" s="26"/>
      <c r="AD394" s="26"/>
      <c r="AE394" s="36"/>
      <c r="AF394" s="26"/>
      <c r="AG394" s="26">
        <f t="shared" si="171"/>
        <v>0</v>
      </c>
      <c r="AH394" s="26"/>
      <c r="AI394" s="36"/>
      <c r="AJ394" s="26"/>
      <c r="AK394" s="26">
        <f t="shared" si="172"/>
        <v>0</v>
      </c>
      <c r="AL394" s="26"/>
      <c r="AM394" s="26"/>
      <c r="AN394" s="36"/>
      <c r="AO394" s="26"/>
      <c r="AP394" s="26">
        <f t="shared" si="173"/>
        <v>0</v>
      </c>
      <c r="AQ394" s="26"/>
      <c r="AR394" s="36"/>
      <c r="AS394" s="26"/>
      <c r="AT394" s="26">
        <f t="shared" si="174"/>
        <v>0</v>
      </c>
      <c r="AU394" s="26"/>
      <c r="AV394" s="26"/>
      <c r="AW394" s="36"/>
      <c r="AX394" s="26"/>
      <c r="AY394" s="26">
        <f t="shared" si="175"/>
        <v>0</v>
      </c>
      <c r="AZ394" s="26"/>
      <c r="BA394" s="36"/>
      <c r="BB394" s="26"/>
      <c r="BC394" s="26">
        <f t="shared" si="176"/>
        <v>0</v>
      </c>
      <c r="BD394" s="26"/>
      <c r="BE394" s="26"/>
      <c r="BF394" s="36"/>
      <c r="BG394" s="26"/>
      <c r="BH394" s="26">
        <f t="shared" si="177"/>
        <v>0</v>
      </c>
      <c r="BI394" s="26"/>
      <c r="BJ394" s="36"/>
      <c r="BK394" s="26"/>
      <c r="BL394" s="26">
        <f t="shared" si="178"/>
        <v>0</v>
      </c>
      <c r="BM394" s="67">
        <f t="shared" si="179"/>
        <v>11</v>
      </c>
      <c r="BN394" s="19"/>
      <c r="BO394" s="19"/>
      <c r="BP394" s="19"/>
      <c r="BQ394" s="19"/>
      <c r="BR394" s="19"/>
    </row>
    <row r="395" spans="1:70" x14ac:dyDescent="0.2">
      <c r="A395" s="83">
        <v>26</v>
      </c>
      <c r="B395" s="35">
        <v>41</v>
      </c>
      <c r="C395" s="28" t="s">
        <v>202</v>
      </c>
      <c r="D395" s="28" t="s">
        <v>203</v>
      </c>
      <c r="E395" s="28" t="s">
        <v>6</v>
      </c>
      <c r="F395" s="28" t="s">
        <v>278</v>
      </c>
      <c r="G395" s="26" t="s">
        <v>37</v>
      </c>
      <c r="H395" s="28" t="s">
        <v>13</v>
      </c>
      <c r="I395" s="28" t="s">
        <v>228</v>
      </c>
      <c r="J395" s="28" t="s">
        <v>14</v>
      </c>
      <c r="K395" s="26"/>
      <c r="L395" s="26"/>
      <c r="M395" s="36">
        <v>16</v>
      </c>
      <c r="N395" s="26">
        <v>0</v>
      </c>
      <c r="O395" s="26">
        <f t="shared" si="167"/>
        <v>0</v>
      </c>
      <c r="P395" s="26"/>
      <c r="Q395" s="36">
        <v>17</v>
      </c>
      <c r="R395" s="26">
        <v>0</v>
      </c>
      <c r="S395" s="26">
        <f t="shared" si="168"/>
        <v>0</v>
      </c>
      <c r="T395" s="26"/>
      <c r="U395" s="26"/>
      <c r="V395" s="36">
        <v>14</v>
      </c>
      <c r="W395" s="26">
        <v>2</v>
      </c>
      <c r="X395" s="26">
        <f t="shared" si="169"/>
        <v>2</v>
      </c>
      <c r="Y395" s="26"/>
      <c r="Z395" s="36">
        <v>14</v>
      </c>
      <c r="AA395" s="26">
        <v>2</v>
      </c>
      <c r="AB395" s="26">
        <f t="shared" si="170"/>
        <v>2</v>
      </c>
      <c r="AC395" s="26"/>
      <c r="AD395" s="26"/>
      <c r="AE395" s="36">
        <v>14</v>
      </c>
      <c r="AF395" s="26">
        <v>2</v>
      </c>
      <c r="AG395" s="26">
        <f t="shared" si="171"/>
        <v>2</v>
      </c>
      <c r="AH395" s="26"/>
      <c r="AI395" s="36">
        <v>14</v>
      </c>
      <c r="AJ395" s="26">
        <v>2</v>
      </c>
      <c r="AK395" s="26">
        <f t="shared" si="172"/>
        <v>2</v>
      </c>
      <c r="AL395" s="26"/>
      <c r="AM395" s="26"/>
      <c r="AN395" s="36">
        <v>17</v>
      </c>
      <c r="AO395" s="26">
        <v>0</v>
      </c>
      <c r="AP395" s="26">
        <f t="shared" si="173"/>
        <v>0</v>
      </c>
      <c r="AQ395" s="26"/>
      <c r="AR395" s="36">
        <v>14</v>
      </c>
      <c r="AS395" s="26">
        <v>2</v>
      </c>
      <c r="AT395" s="26">
        <f t="shared" si="174"/>
        <v>2</v>
      </c>
      <c r="AU395" s="26"/>
      <c r="AV395" s="26"/>
      <c r="AW395" s="36" t="s">
        <v>392</v>
      </c>
      <c r="AX395" s="26"/>
      <c r="AY395" s="26">
        <f t="shared" si="175"/>
        <v>0</v>
      </c>
      <c r="AZ395" s="26"/>
      <c r="BA395" s="36" t="s">
        <v>405</v>
      </c>
      <c r="BB395" s="26">
        <v>0</v>
      </c>
      <c r="BC395" s="26">
        <f t="shared" si="176"/>
        <v>0</v>
      </c>
      <c r="BD395" s="26"/>
      <c r="BE395" s="26"/>
      <c r="BF395" s="36"/>
      <c r="BG395" s="26"/>
      <c r="BH395" s="26">
        <f t="shared" si="177"/>
        <v>0</v>
      </c>
      <c r="BI395" s="26"/>
      <c r="BJ395" s="36"/>
      <c r="BK395" s="26"/>
      <c r="BL395" s="26">
        <f t="shared" si="178"/>
        <v>0</v>
      </c>
      <c r="BM395" s="67">
        <f t="shared" si="179"/>
        <v>10</v>
      </c>
      <c r="BN395" s="19"/>
      <c r="BO395" s="19"/>
      <c r="BP395" s="19"/>
      <c r="BQ395" s="19"/>
      <c r="BR395" s="19"/>
    </row>
    <row r="396" spans="1:70" x14ac:dyDescent="0.2">
      <c r="A396" s="83">
        <v>27</v>
      </c>
      <c r="B396" s="35">
        <v>16</v>
      </c>
      <c r="C396" s="28" t="s">
        <v>445</v>
      </c>
      <c r="D396" s="28" t="s">
        <v>519</v>
      </c>
      <c r="E396" s="28" t="s">
        <v>6</v>
      </c>
      <c r="F396" s="28" t="s">
        <v>277</v>
      </c>
      <c r="G396" s="26" t="s">
        <v>15</v>
      </c>
      <c r="H396" s="28" t="s">
        <v>13</v>
      </c>
      <c r="I396" s="28" t="s">
        <v>232</v>
      </c>
      <c r="J396" s="28" t="s">
        <v>17</v>
      </c>
      <c r="K396" s="26"/>
      <c r="L396" s="26"/>
      <c r="M396" s="36"/>
      <c r="N396" s="26"/>
      <c r="O396" s="26">
        <f t="shared" si="167"/>
        <v>0</v>
      </c>
      <c r="P396" s="26"/>
      <c r="Q396" s="36"/>
      <c r="R396" s="26"/>
      <c r="S396" s="26">
        <f t="shared" si="168"/>
        <v>0</v>
      </c>
      <c r="T396" s="26"/>
      <c r="U396" s="26"/>
      <c r="V396" s="36"/>
      <c r="W396" s="26"/>
      <c r="X396" s="26">
        <f t="shared" si="169"/>
        <v>0</v>
      </c>
      <c r="Y396" s="26"/>
      <c r="Z396" s="36"/>
      <c r="AA396" s="26"/>
      <c r="AB396" s="26">
        <f t="shared" si="170"/>
        <v>0</v>
      </c>
      <c r="AC396" s="26"/>
      <c r="AD396" s="26"/>
      <c r="AE396" s="36"/>
      <c r="AF396" s="26"/>
      <c r="AG396" s="26">
        <f t="shared" si="171"/>
        <v>0</v>
      </c>
      <c r="AH396" s="26"/>
      <c r="AI396" s="36"/>
      <c r="AJ396" s="26"/>
      <c r="AK396" s="26">
        <f t="shared" si="172"/>
        <v>0</v>
      </c>
      <c r="AL396" s="26"/>
      <c r="AM396" s="26"/>
      <c r="AN396" s="36"/>
      <c r="AO396" s="26"/>
      <c r="AP396" s="26">
        <f t="shared" si="173"/>
        <v>0</v>
      </c>
      <c r="AQ396" s="26"/>
      <c r="AR396" s="36"/>
      <c r="AS396" s="26"/>
      <c r="AT396" s="26">
        <f t="shared" si="174"/>
        <v>0</v>
      </c>
      <c r="AU396" s="26"/>
      <c r="AV396" s="26"/>
      <c r="AW396" s="36">
        <v>10</v>
      </c>
      <c r="AX396" s="26">
        <v>6</v>
      </c>
      <c r="AY396" s="26">
        <f t="shared" si="175"/>
        <v>6</v>
      </c>
      <c r="AZ396" s="26"/>
      <c r="BA396" s="36">
        <v>15</v>
      </c>
      <c r="BB396" s="26">
        <v>1</v>
      </c>
      <c r="BC396" s="26">
        <f t="shared" si="176"/>
        <v>1</v>
      </c>
      <c r="BD396" s="26"/>
      <c r="BE396" s="26"/>
      <c r="BF396" s="36" t="s">
        <v>411</v>
      </c>
      <c r="BG396" s="26">
        <v>0</v>
      </c>
      <c r="BH396" s="26">
        <f t="shared" si="177"/>
        <v>0</v>
      </c>
      <c r="BI396" s="26"/>
      <c r="BJ396" s="36">
        <v>13</v>
      </c>
      <c r="BK396" s="26">
        <v>3</v>
      </c>
      <c r="BL396" s="26">
        <f t="shared" si="178"/>
        <v>3</v>
      </c>
      <c r="BM396" s="67">
        <f t="shared" si="179"/>
        <v>10</v>
      </c>
    </row>
    <row r="397" spans="1:70" x14ac:dyDescent="0.2">
      <c r="A397" s="83">
        <v>28</v>
      </c>
      <c r="B397" s="35">
        <v>777</v>
      </c>
      <c r="C397" s="28" t="s">
        <v>257</v>
      </c>
      <c r="D397" s="28" t="s">
        <v>469</v>
      </c>
      <c r="E397" s="28" t="s">
        <v>6</v>
      </c>
      <c r="F397" s="28" t="s">
        <v>277</v>
      </c>
      <c r="G397" s="26" t="s">
        <v>15</v>
      </c>
      <c r="H397" s="28" t="s">
        <v>13</v>
      </c>
      <c r="I397" s="28" t="s">
        <v>232</v>
      </c>
      <c r="J397" s="28" t="s">
        <v>17</v>
      </c>
      <c r="K397" s="26"/>
      <c r="L397" s="26"/>
      <c r="M397" s="36"/>
      <c r="N397" s="26"/>
      <c r="O397" s="26">
        <f t="shared" si="167"/>
        <v>0</v>
      </c>
      <c r="P397" s="26"/>
      <c r="Q397" s="36"/>
      <c r="R397" s="26"/>
      <c r="S397" s="26">
        <f t="shared" si="168"/>
        <v>0</v>
      </c>
      <c r="T397" s="26"/>
      <c r="U397" s="26"/>
      <c r="V397" s="36"/>
      <c r="W397" s="26"/>
      <c r="X397" s="26">
        <f t="shared" si="169"/>
        <v>0</v>
      </c>
      <c r="Y397" s="26"/>
      <c r="Z397" s="36"/>
      <c r="AA397" s="26"/>
      <c r="AB397" s="26">
        <f t="shared" si="170"/>
        <v>0</v>
      </c>
      <c r="AC397" s="26"/>
      <c r="AD397" s="26"/>
      <c r="AE397" s="36"/>
      <c r="AF397" s="26"/>
      <c r="AG397" s="26">
        <f t="shared" si="171"/>
        <v>0</v>
      </c>
      <c r="AH397" s="26"/>
      <c r="AI397" s="36"/>
      <c r="AJ397" s="26"/>
      <c r="AK397" s="26">
        <f t="shared" si="172"/>
        <v>0</v>
      </c>
      <c r="AL397" s="26"/>
      <c r="AM397" s="26"/>
      <c r="AN397" s="36"/>
      <c r="AO397" s="26"/>
      <c r="AP397" s="26">
        <f t="shared" si="173"/>
        <v>0</v>
      </c>
      <c r="AQ397" s="26"/>
      <c r="AR397" s="36"/>
      <c r="AS397" s="26"/>
      <c r="AT397" s="26">
        <f t="shared" si="174"/>
        <v>0</v>
      </c>
      <c r="AU397" s="26"/>
      <c r="AV397" s="26"/>
      <c r="AW397" s="36"/>
      <c r="AX397" s="26"/>
      <c r="AY397" s="26">
        <f t="shared" si="175"/>
        <v>0</v>
      </c>
      <c r="AZ397" s="26"/>
      <c r="BA397" s="36"/>
      <c r="BB397" s="26"/>
      <c r="BC397" s="26">
        <f t="shared" si="176"/>
        <v>0</v>
      </c>
      <c r="BD397" s="26"/>
      <c r="BE397" s="26"/>
      <c r="BF397" s="36" t="s">
        <v>392</v>
      </c>
      <c r="BG397" s="26">
        <v>0</v>
      </c>
      <c r="BH397" s="26">
        <f t="shared" si="177"/>
        <v>0</v>
      </c>
      <c r="BI397" s="26"/>
      <c r="BJ397" s="36">
        <v>7</v>
      </c>
      <c r="BK397" s="26">
        <v>9</v>
      </c>
      <c r="BL397" s="26">
        <f t="shared" si="178"/>
        <v>9</v>
      </c>
      <c r="BM397" s="67">
        <f t="shared" si="179"/>
        <v>9</v>
      </c>
    </row>
    <row r="398" spans="1:70" x14ac:dyDescent="0.2">
      <c r="A398" s="83">
        <v>29</v>
      </c>
      <c r="B398" s="35">
        <v>46</v>
      </c>
      <c r="C398" s="28" t="s">
        <v>357</v>
      </c>
      <c r="D398" s="28" t="s">
        <v>358</v>
      </c>
      <c r="E398" s="28" t="s">
        <v>6</v>
      </c>
      <c r="F398" s="28" t="s">
        <v>359</v>
      </c>
      <c r="G398" s="26" t="s">
        <v>12</v>
      </c>
      <c r="H398" s="28" t="s">
        <v>29</v>
      </c>
      <c r="I398" s="28" t="s">
        <v>30</v>
      </c>
      <c r="J398" s="28" t="s">
        <v>17</v>
      </c>
      <c r="K398" s="26"/>
      <c r="L398" s="26"/>
      <c r="M398" s="36" t="s">
        <v>392</v>
      </c>
      <c r="N398" s="26">
        <v>0</v>
      </c>
      <c r="O398" s="26">
        <f t="shared" si="167"/>
        <v>0</v>
      </c>
      <c r="P398" s="26"/>
      <c r="Q398" s="36">
        <v>10</v>
      </c>
      <c r="R398" s="26">
        <v>6</v>
      </c>
      <c r="S398" s="26">
        <f t="shared" si="168"/>
        <v>6</v>
      </c>
      <c r="T398" s="26"/>
      <c r="U398" s="26"/>
      <c r="V398" s="36"/>
      <c r="W398" s="26"/>
      <c r="X398" s="26">
        <f t="shared" si="169"/>
        <v>0</v>
      </c>
      <c r="Y398" s="26"/>
      <c r="Z398" s="36"/>
      <c r="AA398" s="26"/>
      <c r="AB398" s="26">
        <f t="shared" si="170"/>
        <v>0</v>
      </c>
      <c r="AC398" s="26"/>
      <c r="AD398" s="26"/>
      <c r="AE398" s="36"/>
      <c r="AF398" s="26"/>
      <c r="AG398" s="26">
        <f t="shared" si="171"/>
        <v>0</v>
      </c>
      <c r="AH398" s="26"/>
      <c r="AI398" s="36"/>
      <c r="AJ398" s="26"/>
      <c r="AK398" s="26">
        <f t="shared" si="172"/>
        <v>0</v>
      </c>
      <c r="AL398" s="26"/>
      <c r="AM398" s="26"/>
      <c r="AN398" s="36"/>
      <c r="AO398" s="26"/>
      <c r="AP398" s="26">
        <f t="shared" si="173"/>
        <v>0</v>
      </c>
      <c r="AQ398" s="26"/>
      <c r="AR398" s="36"/>
      <c r="AS398" s="26"/>
      <c r="AT398" s="26">
        <f t="shared" si="174"/>
        <v>0</v>
      </c>
      <c r="AU398" s="26"/>
      <c r="AV398" s="26"/>
      <c r="AW398" s="36"/>
      <c r="AX398" s="26"/>
      <c r="AY398" s="26">
        <f t="shared" si="175"/>
        <v>0</v>
      </c>
      <c r="AZ398" s="26"/>
      <c r="BA398" s="36"/>
      <c r="BB398" s="26"/>
      <c r="BC398" s="26">
        <f t="shared" si="176"/>
        <v>0</v>
      </c>
      <c r="BD398" s="26"/>
      <c r="BE398" s="26"/>
      <c r="BF398" s="36"/>
      <c r="BG398" s="26"/>
      <c r="BH398" s="26">
        <f t="shared" si="177"/>
        <v>0</v>
      </c>
      <c r="BI398" s="26"/>
      <c r="BJ398" s="36"/>
      <c r="BK398" s="26"/>
      <c r="BL398" s="26">
        <f t="shared" si="178"/>
        <v>0</v>
      </c>
      <c r="BM398" s="67">
        <f t="shared" si="179"/>
        <v>6</v>
      </c>
      <c r="BN398" s="19"/>
      <c r="BO398" s="19"/>
      <c r="BP398" s="19"/>
      <c r="BQ398" s="19"/>
      <c r="BR398" s="19"/>
    </row>
    <row r="399" spans="1:70" x14ac:dyDescent="0.2">
      <c r="A399" s="83">
        <v>30</v>
      </c>
      <c r="B399" s="35">
        <v>66</v>
      </c>
      <c r="C399" s="28" t="s">
        <v>486</v>
      </c>
      <c r="D399" s="28" t="s">
        <v>487</v>
      </c>
      <c r="E399" s="28" t="s">
        <v>6</v>
      </c>
      <c r="F399" s="28" t="s">
        <v>488</v>
      </c>
      <c r="G399" s="26" t="s">
        <v>37</v>
      </c>
      <c r="H399" s="40" t="s">
        <v>13</v>
      </c>
      <c r="I399" s="40" t="s">
        <v>16</v>
      </c>
      <c r="J399" s="28" t="s">
        <v>14</v>
      </c>
      <c r="K399" s="26"/>
      <c r="L399" s="26"/>
      <c r="M399" s="36"/>
      <c r="N399" s="26">
        <v>0</v>
      </c>
      <c r="O399" s="26">
        <f t="shared" si="167"/>
        <v>0</v>
      </c>
      <c r="P399" s="26"/>
      <c r="Q399" s="36" t="s">
        <v>405</v>
      </c>
      <c r="R399" s="26">
        <v>0</v>
      </c>
      <c r="S399" s="26">
        <f t="shared" si="168"/>
        <v>0</v>
      </c>
      <c r="T399" s="26"/>
      <c r="U399" s="26"/>
      <c r="V399" s="36"/>
      <c r="W399" s="26"/>
      <c r="X399" s="26">
        <f t="shared" si="169"/>
        <v>0</v>
      </c>
      <c r="Y399" s="26"/>
      <c r="Z399" s="36"/>
      <c r="AA399" s="26"/>
      <c r="AB399" s="26">
        <f t="shared" si="170"/>
        <v>0</v>
      </c>
      <c r="AC399" s="26"/>
      <c r="AD399" s="26"/>
      <c r="AE399" s="36"/>
      <c r="AF399" s="26"/>
      <c r="AG399" s="26">
        <f t="shared" si="171"/>
        <v>0</v>
      </c>
      <c r="AH399" s="26"/>
      <c r="AI399" s="36"/>
      <c r="AJ399" s="26"/>
      <c r="AK399" s="26">
        <f t="shared" si="172"/>
        <v>0</v>
      </c>
      <c r="AL399" s="26"/>
      <c r="AM399" s="26"/>
      <c r="AN399" s="36">
        <v>14</v>
      </c>
      <c r="AO399" s="26">
        <v>2</v>
      </c>
      <c r="AP399" s="26">
        <f t="shared" si="173"/>
        <v>2</v>
      </c>
      <c r="AQ399" s="26"/>
      <c r="AR399" s="36">
        <v>12</v>
      </c>
      <c r="AS399" s="26">
        <v>4</v>
      </c>
      <c r="AT399" s="26">
        <f t="shared" si="174"/>
        <v>4</v>
      </c>
      <c r="AU399" s="26"/>
      <c r="AV399" s="26"/>
      <c r="AW399" s="36"/>
      <c r="AX399" s="26"/>
      <c r="AY399" s="26">
        <f t="shared" si="175"/>
        <v>0</v>
      </c>
      <c r="AZ399" s="26"/>
      <c r="BA399" s="36"/>
      <c r="BB399" s="26"/>
      <c r="BC399" s="26">
        <f t="shared" si="176"/>
        <v>0</v>
      </c>
      <c r="BD399" s="26"/>
      <c r="BE399" s="26"/>
      <c r="BF399" s="36"/>
      <c r="BG399" s="26"/>
      <c r="BH399" s="26">
        <f t="shared" si="177"/>
        <v>0</v>
      </c>
      <c r="BI399" s="26"/>
      <c r="BJ399" s="36"/>
      <c r="BK399" s="26"/>
      <c r="BL399" s="26">
        <f t="shared" si="178"/>
        <v>0</v>
      </c>
      <c r="BM399" s="67">
        <f t="shared" si="179"/>
        <v>6</v>
      </c>
    </row>
    <row r="400" spans="1:70" x14ac:dyDescent="0.2">
      <c r="A400" s="83">
        <v>31</v>
      </c>
      <c r="B400" s="35">
        <v>645</v>
      </c>
      <c r="C400" s="28" t="s">
        <v>369</v>
      </c>
      <c r="D400" s="28" t="s">
        <v>520</v>
      </c>
      <c r="E400" s="28" t="s">
        <v>6</v>
      </c>
      <c r="F400" s="40" t="s">
        <v>521</v>
      </c>
      <c r="G400" s="26" t="s">
        <v>522</v>
      </c>
      <c r="H400" s="28" t="s">
        <v>31</v>
      </c>
      <c r="I400" s="40" t="s">
        <v>441</v>
      </c>
      <c r="J400" s="40" t="s">
        <v>17</v>
      </c>
      <c r="K400" s="26"/>
      <c r="L400" s="26"/>
      <c r="M400" s="36"/>
      <c r="N400" s="26"/>
      <c r="O400" s="26">
        <f t="shared" si="167"/>
        <v>0</v>
      </c>
      <c r="P400" s="26"/>
      <c r="Q400" s="36"/>
      <c r="R400" s="26"/>
      <c r="S400" s="26">
        <f t="shared" si="168"/>
        <v>0</v>
      </c>
      <c r="T400" s="26"/>
      <c r="U400" s="26"/>
      <c r="V400" s="36"/>
      <c r="W400" s="26"/>
      <c r="X400" s="26">
        <f t="shared" si="169"/>
        <v>0</v>
      </c>
      <c r="Y400" s="26"/>
      <c r="Z400" s="36"/>
      <c r="AA400" s="26"/>
      <c r="AB400" s="26">
        <f t="shared" si="170"/>
        <v>0</v>
      </c>
      <c r="AC400" s="26"/>
      <c r="AD400" s="26"/>
      <c r="AE400" s="36"/>
      <c r="AF400" s="26"/>
      <c r="AG400" s="26">
        <f t="shared" si="171"/>
        <v>0</v>
      </c>
      <c r="AH400" s="26"/>
      <c r="AI400" s="36"/>
      <c r="AJ400" s="26"/>
      <c r="AK400" s="26">
        <f t="shared" si="172"/>
        <v>0</v>
      </c>
      <c r="AL400" s="26"/>
      <c r="AM400" s="26"/>
      <c r="AN400" s="36"/>
      <c r="AO400" s="26"/>
      <c r="AP400" s="26">
        <f t="shared" si="173"/>
        <v>0</v>
      </c>
      <c r="AQ400" s="26"/>
      <c r="AR400" s="36"/>
      <c r="AS400" s="26"/>
      <c r="AT400" s="26">
        <f t="shared" si="174"/>
        <v>0</v>
      </c>
      <c r="AU400" s="26"/>
      <c r="AV400" s="26"/>
      <c r="AW400" s="36">
        <v>11</v>
      </c>
      <c r="AX400" s="26">
        <v>5</v>
      </c>
      <c r="AY400" s="26">
        <f t="shared" si="175"/>
        <v>5</v>
      </c>
      <c r="AZ400" s="26"/>
      <c r="BA400" s="36" t="s">
        <v>392</v>
      </c>
      <c r="BB400" s="26">
        <v>0</v>
      </c>
      <c r="BC400" s="26">
        <f t="shared" si="176"/>
        <v>0</v>
      </c>
      <c r="BD400" s="26"/>
      <c r="BE400" s="26"/>
      <c r="BF400" s="36"/>
      <c r="BG400" s="26"/>
      <c r="BH400" s="26">
        <f t="shared" si="177"/>
        <v>0</v>
      </c>
      <c r="BI400" s="26"/>
      <c r="BJ400" s="36"/>
      <c r="BK400" s="26"/>
      <c r="BL400" s="26">
        <f t="shared" si="178"/>
        <v>0</v>
      </c>
      <c r="BM400" s="67">
        <f t="shared" si="179"/>
        <v>5</v>
      </c>
    </row>
    <row r="401" spans="1:65" x14ac:dyDescent="0.2">
      <c r="A401" s="83">
        <v>32</v>
      </c>
      <c r="B401" s="35">
        <v>224</v>
      </c>
      <c r="C401" s="28" t="s">
        <v>9</v>
      </c>
      <c r="D401" s="28" t="s">
        <v>210</v>
      </c>
      <c r="E401" s="28" t="s">
        <v>6</v>
      </c>
      <c r="F401" s="28" t="s">
        <v>237</v>
      </c>
      <c r="G401" s="26" t="s">
        <v>43</v>
      </c>
      <c r="H401" s="28" t="s">
        <v>29</v>
      </c>
      <c r="I401" s="28" t="s">
        <v>30</v>
      </c>
      <c r="J401" s="28" t="s">
        <v>17</v>
      </c>
      <c r="K401" s="26"/>
      <c r="L401" s="26"/>
      <c r="M401" s="36">
        <v>19</v>
      </c>
      <c r="N401" s="26">
        <v>0</v>
      </c>
      <c r="O401" s="26">
        <f t="shared" si="167"/>
        <v>0</v>
      </c>
      <c r="P401" s="26"/>
      <c r="Q401" s="36">
        <v>20</v>
      </c>
      <c r="R401" s="26">
        <v>0</v>
      </c>
      <c r="S401" s="26">
        <f t="shared" si="168"/>
        <v>0</v>
      </c>
      <c r="T401" s="26"/>
      <c r="U401" s="26"/>
      <c r="V401" s="36"/>
      <c r="W401" s="26"/>
      <c r="X401" s="26">
        <f t="shared" si="169"/>
        <v>0</v>
      </c>
      <c r="Y401" s="26"/>
      <c r="Z401" s="36"/>
      <c r="AA401" s="26"/>
      <c r="AB401" s="26">
        <f t="shared" si="170"/>
        <v>0</v>
      </c>
      <c r="AC401" s="26"/>
      <c r="AD401" s="26"/>
      <c r="AE401" s="36">
        <v>15</v>
      </c>
      <c r="AF401" s="26">
        <v>1</v>
      </c>
      <c r="AG401" s="26">
        <f t="shared" si="171"/>
        <v>1</v>
      </c>
      <c r="AH401" s="26"/>
      <c r="AI401" s="36">
        <v>16</v>
      </c>
      <c r="AJ401" s="26">
        <v>0</v>
      </c>
      <c r="AK401" s="26">
        <f t="shared" si="172"/>
        <v>0</v>
      </c>
      <c r="AL401" s="26"/>
      <c r="AM401" s="26"/>
      <c r="AN401" s="36">
        <v>18</v>
      </c>
      <c r="AO401" s="26">
        <v>0</v>
      </c>
      <c r="AP401" s="26">
        <f t="shared" si="173"/>
        <v>0</v>
      </c>
      <c r="AQ401" s="26"/>
      <c r="AR401" s="36">
        <v>15</v>
      </c>
      <c r="AS401" s="26">
        <v>1</v>
      </c>
      <c r="AT401" s="26">
        <f t="shared" si="174"/>
        <v>1</v>
      </c>
      <c r="AU401" s="26"/>
      <c r="AV401" s="26"/>
      <c r="AW401" s="36">
        <v>17</v>
      </c>
      <c r="AX401" s="26">
        <v>0</v>
      </c>
      <c r="AY401" s="26">
        <f t="shared" si="175"/>
        <v>0</v>
      </c>
      <c r="AZ401" s="26"/>
      <c r="BA401" s="36">
        <v>20</v>
      </c>
      <c r="BB401" s="26">
        <v>0</v>
      </c>
      <c r="BC401" s="26">
        <f t="shared" si="176"/>
        <v>0</v>
      </c>
      <c r="BD401" s="26"/>
      <c r="BE401" s="26"/>
      <c r="BF401" s="36"/>
      <c r="BG401" s="26"/>
      <c r="BH401" s="26">
        <f t="shared" si="177"/>
        <v>0</v>
      </c>
      <c r="BI401" s="26"/>
      <c r="BJ401" s="36"/>
      <c r="BK401" s="26"/>
      <c r="BL401" s="26">
        <f t="shared" si="178"/>
        <v>0</v>
      </c>
      <c r="BM401" s="67">
        <f t="shared" si="179"/>
        <v>2</v>
      </c>
    </row>
    <row r="402" spans="1:65" x14ac:dyDescent="0.2">
      <c r="A402" s="83">
        <v>33</v>
      </c>
      <c r="B402" s="35">
        <v>34</v>
      </c>
      <c r="C402" s="28" t="s">
        <v>223</v>
      </c>
      <c r="D402" s="28" t="s">
        <v>224</v>
      </c>
      <c r="E402" s="28" t="s">
        <v>6</v>
      </c>
      <c r="F402" s="28" t="s">
        <v>240</v>
      </c>
      <c r="G402" s="26" t="s">
        <v>12</v>
      </c>
      <c r="H402" s="28" t="s">
        <v>27</v>
      </c>
      <c r="I402" s="28" t="s">
        <v>231</v>
      </c>
      <c r="J402" s="28" t="s">
        <v>17</v>
      </c>
      <c r="K402" s="26"/>
      <c r="L402" s="26"/>
      <c r="M402" s="36" t="s">
        <v>405</v>
      </c>
      <c r="N402" s="26">
        <v>0</v>
      </c>
      <c r="O402" s="26">
        <f t="shared" si="167"/>
        <v>0</v>
      </c>
      <c r="P402" s="26"/>
      <c r="Q402" s="36" t="s">
        <v>405</v>
      </c>
      <c r="R402" s="26">
        <v>0</v>
      </c>
      <c r="S402" s="26">
        <f t="shared" si="168"/>
        <v>0</v>
      </c>
      <c r="T402" s="26"/>
      <c r="U402" s="26"/>
      <c r="V402" s="36"/>
      <c r="W402" s="26"/>
      <c r="X402" s="26">
        <f t="shared" si="169"/>
        <v>0</v>
      </c>
      <c r="Y402" s="26"/>
      <c r="Z402" s="36"/>
      <c r="AA402" s="26"/>
      <c r="AB402" s="26">
        <f t="shared" si="170"/>
        <v>0</v>
      </c>
      <c r="AC402" s="26"/>
      <c r="AD402" s="26"/>
      <c r="AE402" s="36"/>
      <c r="AF402" s="26"/>
      <c r="AG402" s="26">
        <f t="shared" si="171"/>
        <v>0</v>
      </c>
      <c r="AH402" s="26"/>
      <c r="AI402" s="36"/>
      <c r="AJ402" s="26"/>
      <c r="AK402" s="26">
        <f t="shared" si="172"/>
        <v>0</v>
      </c>
      <c r="AL402" s="26"/>
      <c r="AM402" s="26"/>
      <c r="AN402" s="36"/>
      <c r="AO402" s="26"/>
      <c r="AP402" s="26">
        <f t="shared" si="173"/>
        <v>0</v>
      </c>
      <c r="AQ402" s="26"/>
      <c r="AR402" s="36"/>
      <c r="AS402" s="26"/>
      <c r="AT402" s="26">
        <f t="shared" si="174"/>
        <v>0</v>
      </c>
      <c r="AU402" s="26"/>
      <c r="AV402" s="26"/>
      <c r="AW402" s="36"/>
      <c r="AX402" s="26"/>
      <c r="AY402" s="26">
        <f t="shared" si="175"/>
        <v>0</v>
      </c>
      <c r="AZ402" s="26"/>
      <c r="BA402" s="36"/>
      <c r="BB402" s="26"/>
      <c r="BC402" s="26">
        <f t="shared" si="176"/>
        <v>0</v>
      </c>
      <c r="BD402" s="26"/>
      <c r="BE402" s="26"/>
      <c r="BF402" s="36"/>
      <c r="BG402" s="26"/>
      <c r="BH402" s="26">
        <f t="shared" si="177"/>
        <v>0</v>
      </c>
      <c r="BI402" s="26"/>
      <c r="BJ402" s="36"/>
      <c r="BK402" s="26"/>
      <c r="BL402" s="26">
        <f t="shared" si="178"/>
        <v>0</v>
      </c>
      <c r="BM402" s="67">
        <f t="shared" si="179"/>
        <v>0</v>
      </c>
    </row>
    <row r="403" spans="1:65" x14ac:dyDescent="0.2">
      <c r="A403" s="83">
        <v>34</v>
      </c>
      <c r="B403" s="35">
        <v>54</v>
      </c>
      <c r="C403" s="28" t="s">
        <v>207</v>
      </c>
      <c r="D403" s="28" t="s">
        <v>66</v>
      </c>
      <c r="E403" s="28" t="s">
        <v>6</v>
      </c>
      <c r="F403" s="28" t="s">
        <v>79</v>
      </c>
      <c r="G403" s="26" t="s">
        <v>43</v>
      </c>
      <c r="H403" s="28" t="s">
        <v>27</v>
      </c>
      <c r="I403" s="28" t="s">
        <v>180</v>
      </c>
      <c r="J403" s="28" t="s">
        <v>17</v>
      </c>
      <c r="K403" s="26"/>
      <c r="L403" s="26"/>
      <c r="M403" s="36">
        <v>17</v>
      </c>
      <c r="N403" s="26">
        <v>0</v>
      </c>
      <c r="O403" s="26">
        <f t="shared" si="167"/>
        <v>0</v>
      </c>
      <c r="P403" s="26"/>
      <c r="Q403" s="36">
        <v>19</v>
      </c>
      <c r="R403" s="26">
        <v>0</v>
      </c>
      <c r="S403" s="26">
        <f t="shared" si="168"/>
        <v>0</v>
      </c>
      <c r="T403" s="26"/>
      <c r="U403" s="26"/>
      <c r="V403" s="36"/>
      <c r="W403" s="26"/>
      <c r="X403" s="26">
        <f t="shared" si="169"/>
        <v>0</v>
      </c>
      <c r="Y403" s="26"/>
      <c r="Z403" s="36"/>
      <c r="AA403" s="26"/>
      <c r="AB403" s="26">
        <f t="shared" si="170"/>
        <v>0</v>
      </c>
      <c r="AC403" s="26"/>
      <c r="AD403" s="26"/>
      <c r="AE403" s="36"/>
      <c r="AF403" s="26"/>
      <c r="AG403" s="26">
        <f t="shared" si="171"/>
        <v>0</v>
      </c>
      <c r="AH403" s="26"/>
      <c r="AI403" s="36"/>
      <c r="AJ403" s="26"/>
      <c r="AK403" s="26">
        <f t="shared" si="172"/>
        <v>0</v>
      </c>
      <c r="AL403" s="26"/>
      <c r="AM403" s="26"/>
      <c r="AN403" s="36"/>
      <c r="AO403" s="26"/>
      <c r="AP403" s="26">
        <f t="shared" si="173"/>
        <v>0</v>
      </c>
      <c r="AQ403" s="26"/>
      <c r="AR403" s="36"/>
      <c r="AS403" s="26"/>
      <c r="AT403" s="26">
        <f t="shared" si="174"/>
        <v>0</v>
      </c>
      <c r="AU403" s="26"/>
      <c r="AV403" s="26"/>
      <c r="AW403" s="36"/>
      <c r="AX403" s="26"/>
      <c r="AY403" s="26">
        <f t="shared" si="175"/>
        <v>0</v>
      </c>
      <c r="AZ403" s="26"/>
      <c r="BA403" s="36"/>
      <c r="BB403" s="26"/>
      <c r="BC403" s="26">
        <f t="shared" si="176"/>
        <v>0</v>
      </c>
      <c r="BD403" s="26"/>
      <c r="BE403" s="26"/>
      <c r="BF403" s="36"/>
      <c r="BG403" s="26"/>
      <c r="BH403" s="26">
        <f t="shared" si="177"/>
        <v>0</v>
      </c>
      <c r="BI403" s="26"/>
      <c r="BJ403" s="36"/>
      <c r="BK403" s="26"/>
      <c r="BL403" s="26">
        <f t="shared" si="178"/>
        <v>0</v>
      </c>
      <c r="BM403" s="67">
        <f t="shared" si="179"/>
        <v>0</v>
      </c>
    </row>
    <row r="404" spans="1:65" x14ac:dyDescent="0.2">
      <c r="A404" s="83">
        <v>35</v>
      </c>
      <c r="B404" s="35">
        <v>75</v>
      </c>
      <c r="C404" s="40" t="s">
        <v>442</v>
      </c>
      <c r="D404" s="40" t="s">
        <v>158</v>
      </c>
      <c r="E404" s="28" t="s">
        <v>6</v>
      </c>
      <c r="F404" s="40" t="s">
        <v>443</v>
      </c>
      <c r="G404" s="26" t="s">
        <v>15</v>
      </c>
      <c r="H404" s="40" t="s">
        <v>29</v>
      </c>
      <c r="I404" s="28" t="s">
        <v>30</v>
      </c>
      <c r="J404" s="28" t="s">
        <v>14</v>
      </c>
      <c r="K404" s="26"/>
      <c r="L404" s="26"/>
      <c r="M404" s="36" t="s">
        <v>405</v>
      </c>
      <c r="N404" s="26">
        <v>0</v>
      </c>
      <c r="O404" s="26">
        <f t="shared" si="167"/>
        <v>0</v>
      </c>
      <c r="P404" s="26"/>
      <c r="Q404" s="36"/>
      <c r="R404" s="26"/>
      <c r="S404" s="26">
        <f t="shared" si="168"/>
        <v>0</v>
      </c>
      <c r="T404" s="26"/>
      <c r="U404" s="26"/>
      <c r="V404" s="36" t="s">
        <v>392</v>
      </c>
      <c r="W404" s="26">
        <v>0</v>
      </c>
      <c r="X404" s="26">
        <f t="shared" si="169"/>
        <v>0</v>
      </c>
      <c r="Y404" s="26"/>
      <c r="Z404" s="36">
        <v>17</v>
      </c>
      <c r="AA404" s="26">
        <v>0</v>
      </c>
      <c r="AB404" s="26">
        <f t="shared" si="170"/>
        <v>0</v>
      </c>
      <c r="AC404" s="26"/>
      <c r="AD404" s="26"/>
      <c r="AE404" s="36">
        <v>16</v>
      </c>
      <c r="AF404" s="26">
        <v>0</v>
      </c>
      <c r="AG404" s="26">
        <f t="shared" si="171"/>
        <v>0</v>
      </c>
      <c r="AH404" s="26"/>
      <c r="AI404" s="36">
        <v>17</v>
      </c>
      <c r="AJ404" s="26">
        <v>0</v>
      </c>
      <c r="AK404" s="26">
        <f t="shared" si="172"/>
        <v>0</v>
      </c>
      <c r="AL404" s="26"/>
      <c r="AM404" s="26"/>
      <c r="AN404" s="36"/>
      <c r="AO404" s="26"/>
      <c r="AP404" s="26">
        <f t="shared" si="173"/>
        <v>0</v>
      </c>
      <c r="AQ404" s="26"/>
      <c r="AR404" s="36"/>
      <c r="AS404" s="26"/>
      <c r="AT404" s="26">
        <f t="shared" si="174"/>
        <v>0</v>
      </c>
      <c r="AU404" s="26"/>
      <c r="AV404" s="26"/>
      <c r="AW404" s="36">
        <v>18</v>
      </c>
      <c r="AX404" s="26">
        <v>0</v>
      </c>
      <c r="AY404" s="26">
        <f t="shared" si="175"/>
        <v>0</v>
      </c>
      <c r="AZ404" s="26"/>
      <c r="BA404" s="36">
        <v>21</v>
      </c>
      <c r="BB404" s="26">
        <v>0</v>
      </c>
      <c r="BC404" s="26">
        <f t="shared" si="176"/>
        <v>0</v>
      </c>
      <c r="BD404" s="26"/>
      <c r="BE404" s="26"/>
      <c r="BF404" s="36">
        <v>16</v>
      </c>
      <c r="BG404" s="26">
        <v>0</v>
      </c>
      <c r="BH404" s="26">
        <f t="shared" si="177"/>
        <v>0</v>
      </c>
      <c r="BI404" s="26"/>
      <c r="BJ404" s="36">
        <v>16</v>
      </c>
      <c r="BK404" s="26">
        <v>0</v>
      </c>
      <c r="BL404" s="26">
        <f t="shared" si="178"/>
        <v>0</v>
      </c>
      <c r="BM404" s="67">
        <f t="shared" si="179"/>
        <v>0</v>
      </c>
    </row>
    <row r="405" spans="1:65" x14ac:dyDescent="0.2">
      <c r="A405" s="83">
        <v>36</v>
      </c>
      <c r="B405" s="35">
        <v>76</v>
      </c>
      <c r="C405" s="40" t="s">
        <v>364</v>
      </c>
      <c r="D405" s="40" t="s">
        <v>365</v>
      </c>
      <c r="E405" s="28" t="s">
        <v>6</v>
      </c>
      <c r="F405" s="27" t="s">
        <v>316</v>
      </c>
      <c r="G405" s="26" t="s">
        <v>37</v>
      </c>
      <c r="H405" s="27" t="s">
        <v>29</v>
      </c>
      <c r="I405" s="27" t="s">
        <v>317</v>
      </c>
      <c r="J405" s="27" t="s">
        <v>14</v>
      </c>
      <c r="K405" s="26"/>
      <c r="L405" s="26"/>
      <c r="M405" s="36" t="s">
        <v>392</v>
      </c>
      <c r="N405" s="26">
        <v>0</v>
      </c>
      <c r="O405" s="26">
        <f t="shared" si="167"/>
        <v>0</v>
      </c>
      <c r="P405" s="26"/>
      <c r="Q405" s="36" t="s">
        <v>392</v>
      </c>
      <c r="R405" s="26">
        <v>0</v>
      </c>
      <c r="S405" s="26">
        <f t="shared" si="168"/>
        <v>0</v>
      </c>
      <c r="T405" s="26"/>
      <c r="U405" s="26"/>
      <c r="V405" s="36"/>
      <c r="W405" s="26"/>
      <c r="X405" s="26">
        <f t="shared" si="169"/>
        <v>0</v>
      </c>
      <c r="Y405" s="26"/>
      <c r="Z405" s="36"/>
      <c r="AA405" s="26"/>
      <c r="AB405" s="26">
        <f t="shared" si="170"/>
        <v>0</v>
      </c>
      <c r="AC405" s="26"/>
      <c r="AD405" s="26"/>
      <c r="AE405" s="36"/>
      <c r="AF405" s="26"/>
      <c r="AG405" s="26">
        <f t="shared" si="171"/>
        <v>0</v>
      </c>
      <c r="AH405" s="26"/>
      <c r="AI405" s="36"/>
      <c r="AJ405" s="26"/>
      <c r="AK405" s="26">
        <f t="shared" si="172"/>
        <v>0</v>
      </c>
      <c r="AL405" s="26"/>
      <c r="AM405" s="26"/>
      <c r="AN405" s="36"/>
      <c r="AO405" s="26"/>
      <c r="AP405" s="26">
        <f t="shared" si="173"/>
        <v>0</v>
      </c>
      <c r="AQ405" s="26"/>
      <c r="AR405" s="36"/>
      <c r="AS405" s="26"/>
      <c r="AT405" s="26">
        <f t="shared" si="174"/>
        <v>0</v>
      </c>
      <c r="AU405" s="26"/>
      <c r="AV405" s="26"/>
      <c r="AW405" s="36"/>
      <c r="AX405" s="26"/>
      <c r="AY405" s="26">
        <f t="shared" si="175"/>
        <v>0</v>
      </c>
      <c r="AZ405" s="26"/>
      <c r="BA405" s="36"/>
      <c r="BB405" s="26"/>
      <c r="BC405" s="26">
        <f t="shared" si="176"/>
        <v>0</v>
      </c>
      <c r="BD405" s="26"/>
      <c r="BE405" s="26"/>
      <c r="BF405" s="36"/>
      <c r="BG405" s="26"/>
      <c r="BH405" s="26">
        <f t="shared" si="177"/>
        <v>0</v>
      </c>
      <c r="BI405" s="26"/>
      <c r="BJ405" s="36"/>
      <c r="BK405" s="26"/>
      <c r="BL405" s="26">
        <f t="shared" si="178"/>
        <v>0</v>
      </c>
      <c r="BM405" s="67">
        <f t="shared" si="179"/>
        <v>0</v>
      </c>
    </row>
    <row r="406" spans="1:65" x14ac:dyDescent="0.2">
      <c r="A406" s="83">
        <v>37</v>
      </c>
      <c r="B406" s="35">
        <v>77</v>
      </c>
      <c r="C406" s="40" t="s">
        <v>70</v>
      </c>
      <c r="D406" s="40" t="s">
        <v>366</v>
      </c>
      <c r="E406" s="28" t="s">
        <v>6</v>
      </c>
      <c r="F406" s="40" t="s">
        <v>367</v>
      </c>
      <c r="G406" s="26" t="s">
        <v>368</v>
      </c>
      <c r="H406" s="28" t="s">
        <v>29</v>
      </c>
      <c r="I406" s="28" t="s">
        <v>30</v>
      </c>
      <c r="J406" s="28" t="s">
        <v>50</v>
      </c>
      <c r="K406" s="26"/>
      <c r="L406" s="26"/>
      <c r="M406" s="36" t="s">
        <v>392</v>
      </c>
      <c r="N406" s="26">
        <v>0</v>
      </c>
      <c r="O406" s="26">
        <f t="shared" si="167"/>
        <v>0</v>
      </c>
      <c r="P406" s="26"/>
      <c r="Q406" s="36">
        <v>18</v>
      </c>
      <c r="R406" s="26">
        <v>0</v>
      </c>
      <c r="S406" s="26">
        <f t="shared" si="168"/>
        <v>0</v>
      </c>
      <c r="T406" s="26"/>
      <c r="U406" s="26"/>
      <c r="V406" s="36"/>
      <c r="W406" s="26"/>
      <c r="X406" s="26">
        <f t="shared" si="169"/>
        <v>0</v>
      </c>
      <c r="Y406" s="26"/>
      <c r="Z406" s="36"/>
      <c r="AA406" s="26"/>
      <c r="AB406" s="26">
        <f t="shared" si="170"/>
        <v>0</v>
      </c>
      <c r="AC406" s="26"/>
      <c r="AD406" s="26"/>
      <c r="AE406" s="36"/>
      <c r="AF406" s="26"/>
      <c r="AG406" s="26">
        <f t="shared" si="171"/>
        <v>0</v>
      </c>
      <c r="AH406" s="26"/>
      <c r="AI406" s="36"/>
      <c r="AJ406" s="26"/>
      <c r="AK406" s="26">
        <f t="shared" si="172"/>
        <v>0</v>
      </c>
      <c r="AL406" s="26"/>
      <c r="AM406" s="26"/>
      <c r="AN406" s="36"/>
      <c r="AO406" s="26"/>
      <c r="AP406" s="26">
        <f t="shared" si="173"/>
        <v>0</v>
      </c>
      <c r="AQ406" s="26"/>
      <c r="AR406" s="36"/>
      <c r="AS406" s="26"/>
      <c r="AT406" s="26">
        <f t="shared" si="174"/>
        <v>0</v>
      </c>
      <c r="AU406" s="26"/>
      <c r="AV406" s="26"/>
      <c r="AW406" s="36"/>
      <c r="AX406" s="26"/>
      <c r="AY406" s="26">
        <f t="shared" si="175"/>
        <v>0</v>
      </c>
      <c r="AZ406" s="26"/>
      <c r="BA406" s="36"/>
      <c r="BB406" s="26"/>
      <c r="BC406" s="26">
        <f t="shared" si="176"/>
        <v>0</v>
      </c>
      <c r="BD406" s="26"/>
      <c r="BE406" s="26"/>
      <c r="BF406" s="36"/>
      <c r="BG406" s="26"/>
      <c r="BH406" s="26">
        <f t="shared" si="177"/>
        <v>0</v>
      </c>
      <c r="BI406" s="26"/>
      <c r="BJ406" s="36"/>
      <c r="BK406" s="26"/>
      <c r="BL406" s="26">
        <f t="shared" si="178"/>
        <v>0</v>
      </c>
      <c r="BM406" s="67">
        <f t="shared" si="179"/>
        <v>0</v>
      </c>
    </row>
    <row r="407" spans="1:65" x14ac:dyDescent="0.2">
      <c r="A407" s="83">
        <v>38</v>
      </c>
      <c r="B407" s="35">
        <v>82</v>
      </c>
      <c r="C407" s="28" t="s">
        <v>205</v>
      </c>
      <c r="D407" s="28" t="s">
        <v>206</v>
      </c>
      <c r="E407" s="28" t="s">
        <v>6</v>
      </c>
      <c r="F407" s="28" t="s">
        <v>236</v>
      </c>
      <c r="G407" s="26" t="s">
        <v>15</v>
      </c>
      <c r="H407" s="28" t="s">
        <v>229</v>
      </c>
      <c r="I407" s="28" t="s">
        <v>241</v>
      </c>
      <c r="J407" s="28" t="s">
        <v>14</v>
      </c>
      <c r="K407" s="26"/>
      <c r="L407" s="26"/>
      <c r="M407" s="36">
        <v>20</v>
      </c>
      <c r="N407" s="26">
        <v>0</v>
      </c>
      <c r="O407" s="26">
        <f t="shared" si="167"/>
        <v>0</v>
      </c>
      <c r="P407" s="26"/>
      <c r="Q407" s="36" t="s">
        <v>392</v>
      </c>
      <c r="R407" s="26">
        <v>0</v>
      </c>
      <c r="S407" s="26">
        <f t="shared" si="168"/>
        <v>0</v>
      </c>
      <c r="T407" s="26"/>
      <c r="U407" s="26"/>
      <c r="V407" s="36">
        <v>16</v>
      </c>
      <c r="W407" s="26">
        <v>0</v>
      </c>
      <c r="X407" s="26">
        <f t="shared" si="169"/>
        <v>0</v>
      </c>
      <c r="Y407" s="26"/>
      <c r="Z407" s="36">
        <v>16</v>
      </c>
      <c r="AA407" s="26">
        <v>0</v>
      </c>
      <c r="AB407" s="26">
        <f t="shared" si="170"/>
        <v>0</v>
      </c>
      <c r="AC407" s="26"/>
      <c r="AD407" s="26"/>
      <c r="AE407" s="36" t="s">
        <v>405</v>
      </c>
      <c r="AF407" s="26">
        <v>0</v>
      </c>
      <c r="AG407" s="26">
        <f t="shared" si="171"/>
        <v>0</v>
      </c>
      <c r="AH407" s="26"/>
      <c r="AI407" s="36" t="s">
        <v>405</v>
      </c>
      <c r="AJ407" s="26">
        <v>0</v>
      </c>
      <c r="AK407" s="26">
        <f t="shared" si="172"/>
        <v>0</v>
      </c>
      <c r="AL407" s="26"/>
      <c r="AM407" s="26"/>
      <c r="AN407" s="36"/>
      <c r="AO407" s="26"/>
      <c r="AP407" s="26">
        <f t="shared" si="173"/>
        <v>0</v>
      </c>
      <c r="AQ407" s="26"/>
      <c r="AR407" s="36"/>
      <c r="AS407" s="26"/>
      <c r="AT407" s="26">
        <f t="shared" si="174"/>
        <v>0</v>
      </c>
      <c r="AU407" s="26"/>
      <c r="AV407" s="26"/>
      <c r="AW407" s="36"/>
      <c r="AX407" s="26"/>
      <c r="AY407" s="26">
        <f t="shared" si="175"/>
        <v>0</v>
      </c>
      <c r="AZ407" s="26"/>
      <c r="BA407" s="36"/>
      <c r="BB407" s="26"/>
      <c r="BC407" s="26">
        <f t="shared" si="176"/>
        <v>0</v>
      </c>
      <c r="BD407" s="26"/>
      <c r="BE407" s="26"/>
      <c r="BF407" s="36"/>
      <c r="BG407" s="26"/>
      <c r="BH407" s="26">
        <f t="shared" si="177"/>
        <v>0</v>
      </c>
      <c r="BI407" s="26"/>
      <c r="BJ407" s="36"/>
      <c r="BK407" s="26"/>
      <c r="BL407" s="26">
        <f t="shared" si="178"/>
        <v>0</v>
      </c>
      <c r="BM407" s="67">
        <f t="shared" si="179"/>
        <v>0</v>
      </c>
    </row>
    <row r="408" spans="1:65" x14ac:dyDescent="0.2">
      <c r="A408" s="83">
        <v>39</v>
      </c>
      <c r="B408" s="35">
        <v>99</v>
      </c>
      <c r="C408" s="28" t="s">
        <v>221</v>
      </c>
      <c r="D408" s="28" t="s">
        <v>222</v>
      </c>
      <c r="E408" s="28" t="s">
        <v>6</v>
      </c>
      <c r="F408" s="28" t="s">
        <v>41</v>
      </c>
      <c r="G408" s="26" t="s">
        <v>12</v>
      </c>
      <c r="H408" s="28" t="s">
        <v>13</v>
      </c>
      <c r="I408" s="28" t="s">
        <v>232</v>
      </c>
      <c r="J408" s="28" t="s">
        <v>50</v>
      </c>
      <c r="K408" s="26"/>
      <c r="L408" s="26"/>
      <c r="M408" s="36">
        <v>18</v>
      </c>
      <c r="N408" s="26">
        <v>0</v>
      </c>
      <c r="O408" s="26">
        <f t="shared" si="167"/>
        <v>0</v>
      </c>
      <c r="P408" s="26"/>
      <c r="Q408" s="36">
        <v>16</v>
      </c>
      <c r="R408" s="26">
        <v>0</v>
      </c>
      <c r="S408" s="26">
        <f t="shared" si="168"/>
        <v>0</v>
      </c>
      <c r="T408" s="26"/>
      <c r="U408" s="26"/>
      <c r="V408" s="36"/>
      <c r="W408" s="26"/>
      <c r="X408" s="26">
        <f t="shared" si="169"/>
        <v>0</v>
      </c>
      <c r="Y408" s="26"/>
      <c r="Z408" s="36"/>
      <c r="AA408" s="26"/>
      <c r="AB408" s="26">
        <f t="shared" si="170"/>
        <v>0</v>
      </c>
      <c r="AC408" s="26"/>
      <c r="AD408" s="26"/>
      <c r="AE408" s="36"/>
      <c r="AF408" s="26"/>
      <c r="AG408" s="26">
        <f t="shared" si="171"/>
        <v>0</v>
      </c>
      <c r="AH408" s="26"/>
      <c r="AI408" s="36"/>
      <c r="AJ408" s="26"/>
      <c r="AK408" s="26">
        <f t="shared" si="172"/>
        <v>0</v>
      </c>
      <c r="AL408" s="26"/>
      <c r="AM408" s="26"/>
      <c r="AN408" s="36"/>
      <c r="AO408" s="26"/>
      <c r="AP408" s="26">
        <f t="shared" si="173"/>
        <v>0</v>
      </c>
      <c r="AQ408" s="26"/>
      <c r="AR408" s="36"/>
      <c r="AS408" s="26"/>
      <c r="AT408" s="26">
        <f t="shared" si="174"/>
        <v>0</v>
      </c>
      <c r="AU408" s="26"/>
      <c r="AV408" s="26"/>
      <c r="AW408" s="36"/>
      <c r="AX408" s="26"/>
      <c r="AY408" s="26">
        <f t="shared" si="175"/>
        <v>0</v>
      </c>
      <c r="AZ408" s="26"/>
      <c r="BA408" s="36"/>
      <c r="BB408" s="26"/>
      <c r="BC408" s="26">
        <f t="shared" si="176"/>
        <v>0</v>
      </c>
      <c r="BD408" s="26"/>
      <c r="BE408" s="26"/>
      <c r="BF408" s="36"/>
      <c r="BG408" s="26"/>
      <c r="BH408" s="26">
        <f t="shared" si="177"/>
        <v>0</v>
      </c>
      <c r="BI408" s="26"/>
      <c r="BJ408" s="36"/>
      <c r="BK408" s="26"/>
      <c r="BL408" s="26">
        <f t="shared" si="178"/>
        <v>0</v>
      </c>
      <c r="BM408" s="67">
        <f t="shared" si="179"/>
        <v>0</v>
      </c>
    </row>
    <row r="409" spans="1:65" x14ac:dyDescent="0.2">
      <c r="A409" s="83">
        <v>40</v>
      </c>
      <c r="B409" s="35">
        <v>111</v>
      </c>
      <c r="C409" s="28" t="s">
        <v>177</v>
      </c>
      <c r="D409" s="28" t="s">
        <v>439</v>
      </c>
      <c r="E409" s="28" t="s">
        <v>6</v>
      </c>
      <c r="F409" s="28" t="s">
        <v>440</v>
      </c>
      <c r="G409" s="26" t="s">
        <v>15</v>
      </c>
      <c r="H409" s="28" t="s">
        <v>31</v>
      </c>
      <c r="I409" s="28" t="s">
        <v>441</v>
      </c>
      <c r="J409" s="28" t="s">
        <v>17</v>
      </c>
      <c r="K409" s="26"/>
      <c r="L409" s="26"/>
      <c r="M409" s="36" t="s">
        <v>405</v>
      </c>
      <c r="N409" s="26">
        <v>0</v>
      </c>
      <c r="O409" s="26">
        <f t="shared" si="167"/>
        <v>0</v>
      </c>
      <c r="P409" s="26"/>
      <c r="Q409" s="36"/>
      <c r="R409" s="26"/>
      <c r="S409" s="26">
        <f t="shared" si="168"/>
        <v>0</v>
      </c>
      <c r="T409" s="26"/>
      <c r="U409" s="26"/>
      <c r="V409" s="36">
        <v>17</v>
      </c>
      <c r="W409" s="26">
        <v>0</v>
      </c>
      <c r="X409" s="26">
        <f t="shared" si="169"/>
        <v>0</v>
      </c>
      <c r="Y409" s="26"/>
      <c r="Z409" s="36">
        <v>10</v>
      </c>
      <c r="AA409" s="26">
        <v>0</v>
      </c>
      <c r="AB409" s="26">
        <f t="shared" si="170"/>
        <v>0</v>
      </c>
      <c r="AC409" s="26"/>
      <c r="AD409" s="26"/>
      <c r="AE409" s="36"/>
      <c r="AF409" s="26"/>
      <c r="AG409" s="26">
        <f t="shared" si="171"/>
        <v>0</v>
      </c>
      <c r="AH409" s="26"/>
      <c r="AI409" s="36"/>
      <c r="AJ409" s="26"/>
      <c r="AK409" s="26">
        <f t="shared" si="172"/>
        <v>0</v>
      </c>
      <c r="AL409" s="26"/>
      <c r="AM409" s="26"/>
      <c r="AN409" s="36"/>
      <c r="AO409" s="26"/>
      <c r="AP409" s="26">
        <f t="shared" si="173"/>
        <v>0</v>
      </c>
      <c r="AQ409" s="26"/>
      <c r="AR409" s="36"/>
      <c r="AS409" s="26"/>
      <c r="AT409" s="26">
        <f t="shared" si="174"/>
        <v>0</v>
      </c>
      <c r="AU409" s="26"/>
      <c r="AV409" s="26"/>
      <c r="AW409" s="36"/>
      <c r="AX409" s="26"/>
      <c r="AY409" s="26">
        <f t="shared" si="175"/>
        <v>0</v>
      </c>
      <c r="AZ409" s="26"/>
      <c r="BA409" s="36"/>
      <c r="BB409" s="26"/>
      <c r="BC409" s="26">
        <f t="shared" si="176"/>
        <v>0</v>
      </c>
      <c r="BD409" s="26"/>
      <c r="BE409" s="26"/>
      <c r="BF409" s="36"/>
      <c r="BG409" s="26"/>
      <c r="BH409" s="26">
        <f t="shared" si="177"/>
        <v>0</v>
      </c>
      <c r="BI409" s="26"/>
      <c r="BJ409" s="36"/>
      <c r="BK409" s="26"/>
      <c r="BL409" s="26">
        <f t="shared" si="178"/>
        <v>0</v>
      </c>
      <c r="BM409" s="67">
        <f t="shared" si="179"/>
        <v>0</v>
      </c>
    </row>
    <row r="410" spans="1:65" x14ac:dyDescent="0.2">
      <c r="A410" s="83">
        <v>41</v>
      </c>
      <c r="B410" s="35">
        <v>44</v>
      </c>
      <c r="C410" s="28" t="s">
        <v>424</v>
      </c>
      <c r="D410" s="28" t="s">
        <v>523</v>
      </c>
      <c r="E410" s="28" t="s">
        <v>6</v>
      </c>
      <c r="F410" s="28" t="s">
        <v>524</v>
      </c>
      <c r="G410" s="26" t="s">
        <v>43</v>
      </c>
      <c r="H410" s="28" t="s">
        <v>29</v>
      </c>
      <c r="I410" s="28" t="s">
        <v>30</v>
      </c>
      <c r="J410" s="28" t="s">
        <v>17</v>
      </c>
      <c r="K410" s="26"/>
      <c r="L410" s="26"/>
      <c r="M410" s="36"/>
      <c r="N410" s="26"/>
      <c r="O410" s="26">
        <f t="shared" si="167"/>
        <v>0</v>
      </c>
      <c r="P410" s="26"/>
      <c r="Q410" s="36"/>
      <c r="R410" s="26"/>
      <c r="S410" s="26">
        <f t="shared" si="168"/>
        <v>0</v>
      </c>
      <c r="T410" s="26"/>
      <c r="U410" s="26"/>
      <c r="V410" s="36"/>
      <c r="W410" s="26"/>
      <c r="X410" s="26">
        <f t="shared" si="169"/>
        <v>0</v>
      </c>
      <c r="Y410" s="26"/>
      <c r="Z410" s="36"/>
      <c r="AA410" s="26"/>
      <c r="AB410" s="26">
        <f t="shared" si="170"/>
        <v>0</v>
      </c>
      <c r="AC410" s="26"/>
      <c r="AD410" s="26"/>
      <c r="AE410" s="36"/>
      <c r="AF410" s="26"/>
      <c r="AG410" s="26">
        <f t="shared" si="171"/>
        <v>0</v>
      </c>
      <c r="AH410" s="26"/>
      <c r="AI410" s="36"/>
      <c r="AJ410" s="26"/>
      <c r="AK410" s="26">
        <f t="shared" si="172"/>
        <v>0</v>
      </c>
      <c r="AL410" s="26"/>
      <c r="AM410" s="26"/>
      <c r="AN410" s="36"/>
      <c r="AO410" s="26"/>
      <c r="AP410" s="26">
        <f t="shared" si="173"/>
        <v>0</v>
      </c>
      <c r="AQ410" s="26"/>
      <c r="AR410" s="36"/>
      <c r="AS410" s="26"/>
      <c r="AT410" s="26">
        <f t="shared" si="174"/>
        <v>0</v>
      </c>
      <c r="AU410" s="26"/>
      <c r="AV410" s="26"/>
      <c r="AW410" s="36">
        <v>16</v>
      </c>
      <c r="AX410" s="26">
        <v>0</v>
      </c>
      <c r="AY410" s="26">
        <f t="shared" si="175"/>
        <v>0</v>
      </c>
      <c r="AZ410" s="26"/>
      <c r="BA410" s="36">
        <v>22</v>
      </c>
      <c r="BB410" s="26">
        <v>0</v>
      </c>
      <c r="BC410" s="26">
        <f t="shared" si="176"/>
        <v>0</v>
      </c>
      <c r="BD410" s="26"/>
      <c r="BE410" s="26"/>
      <c r="BF410" s="36"/>
      <c r="BG410" s="26"/>
      <c r="BH410" s="26">
        <f t="shared" si="177"/>
        <v>0</v>
      </c>
      <c r="BI410" s="26"/>
      <c r="BJ410" s="36"/>
      <c r="BK410" s="26"/>
      <c r="BL410" s="26">
        <f t="shared" si="178"/>
        <v>0</v>
      </c>
      <c r="BM410" s="67">
        <f t="shared" si="179"/>
        <v>0</v>
      </c>
    </row>
    <row r="411" spans="1:65" x14ac:dyDescent="0.2">
      <c r="A411" s="83">
        <v>42</v>
      </c>
      <c r="B411" s="35">
        <v>6</v>
      </c>
      <c r="C411" s="28" t="s">
        <v>525</v>
      </c>
      <c r="D411" s="28" t="s">
        <v>526</v>
      </c>
      <c r="E411" s="28" t="s">
        <v>6</v>
      </c>
      <c r="F411" s="28" t="s">
        <v>527</v>
      </c>
      <c r="G411" s="26" t="s">
        <v>12</v>
      </c>
      <c r="H411" s="28" t="s">
        <v>46</v>
      </c>
      <c r="I411" s="28" t="s">
        <v>446</v>
      </c>
      <c r="J411" s="28" t="s">
        <v>14</v>
      </c>
      <c r="K411" s="26"/>
      <c r="L411" s="26"/>
      <c r="M411" s="36"/>
      <c r="N411" s="26"/>
      <c r="O411" s="26">
        <f t="shared" si="167"/>
        <v>0</v>
      </c>
      <c r="P411" s="26"/>
      <c r="Q411" s="36"/>
      <c r="R411" s="26"/>
      <c r="S411" s="26">
        <f t="shared" si="168"/>
        <v>0</v>
      </c>
      <c r="T411" s="26"/>
      <c r="U411" s="26"/>
      <c r="V411" s="36"/>
      <c r="W411" s="26"/>
      <c r="X411" s="26">
        <f t="shared" si="169"/>
        <v>0</v>
      </c>
      <c r="Y411" s="26"/>
      <c r="Z411" s="36"/>
      <c r="AA411" s="26"/>
      <c r="AB411" s="26">
        <f t="shared" si="170"/>
        <v>0</v>
      </c>
      <c r="AC411" s="26"/>
      <c r="AD411" s="26"/>
      <c r="AE411" s="36"/>
      <c r="AF411" s="26"/>
      <c r="AG411" s="26">
        <f t="shared" si="171"/>
        <v>0</v>
      </c>
      <c r="AH411" s="26"/>
      <c r="AI411" s="36"/>
      <c r="AJ411" s="26"/>
      <c r="AK411" s="26">
        <f t="shared" si="172"/>
        <v>0</v>
      </c>
      <c r="AL411" s="26"/>
      <c r="AM411" s="26"/>
      <c r="AN411" s="36"/>
      <c r="AO411" s="26"/>
      <c r="AP411" s="26">
        <f t="shared" si="173"/>
        <v>0</v>
      </c>
      <c r="AQ411" s="26"/>
      <c r="AR411" s="36"/>
      <c r="AS411" s="26"/>
      <c r="AT411" s="26">
        <f t="shared" si="174"/>
        <v>0</v>
      </c>
      <c r="AU411" s="26"/>
      <c r="AV411" s="26"/>
      <c r="AW411" s="36" t="s">
        <v>392</v>
      </c>
      <c r="AX411" s="26">
        <v>0</v>
      </c>
      <c r="AY411" s="26">
        <f t="shared" si="175"/>
        <v>0</v>
      </c>
      <c r="AZ411" s="26"/>
      <c r="BA411" s="36" t="s">
        <v>405</v>
      </c>
      <c r="BB411" s="26">
        <v>0</v>
      </c>
      <c r="BC411" s="26">
        <f t="shared" si="176"/>
        <v>0</v>
      </c>
      <c r="BD411" s="26"/>
      <c r="BE411" s="26"/>
      <c r="BF411" s="36"/>
      <c r="BG411" s="26"/>
      <c r="BH411" s="26">
        <f t="shared" si="177"/>
        <v>0</v>
      </c>
      <c r="BI411" s="26"/>
      <c r="BJ411" s="36"/>
      <c r="BK411" s="26"/>
      <c r="BL411" s="26">
        <f t="shared" si="178"/>
        <v>0</v>
      </c>
      <c r="BM411" s="67">
        <f t="shared" si="179"/>
        <v>0</v>
      </c>
    </row>
    <row r="412" spans="1:65" x14ac:dyDescent="0.2">
      <c r="A412" s="83">
        <v>43</v>
      </c>
      <c r="B412" s="35">
        <v>777</v>
      </c>
      <c r="C412" s="28" t="s">
        <v>416</v>
      </c>
      <c r="D412" s="28" t="s">
        <v>415</v>
      </c>
      <c r="E412" s="28" t="s">
        <v>6</v>
      </c>
      <c r="F412" s="28" t="s">
        <v>325</v>
      </c>
      <c r="G412" s="26" t="s">
        <v>15</v>
      </c>
      <c r="H412" s="28" t="s">
        <v>13</v>
      </c>
      <c r="I412" s="28" t="s">
        <v>232</v>
      </c>
      <c r="J412" s="28" t="s">
        <v>17</v>
      </c>
      <c r="K412" s="26"/>
      <c r="L412" s="26"/>
      <c r="M412" s="36"/>
      <c r="N412" s="26"/>
      <c r="O412" s="26">
        <f t="shared" si="167"/>
        <v>0</v>
      </c>
      <c r="P412" s="26"/>
      <c r="Q412" s="36"/>
      <c r="R412" s="26"/>
      <c r="S412" s="26">
        <f t="shared" si="168"/>
        <v>0</v>
      </c>
      <c r="T412" s="26"/>
      <c r="U412" s="26"/>
      <c r="V412" s="36"/>
      <c r="W412" s="26"/>
      <c r="X412" s="26">
        <f t="shared" si="169"/>
        <v>0</v>
      </c>
      <c r="Y412" s="26"/>
      <c r="Z412" s="36"/>
      <c r="AA412" s="26"/>
      <c r="AB412" s="26">
        <f t="shared" si="170"/>
        <v>0</v>
      </c>
      <c r="AC412" s="26"/>
      <c r="AD412" s="26"/>
      <c r="AE412" s="36"/>
      <c r="AF412" s="26"/>
      <c r="AG412" s="26">
        <f t="shared" si="171"/>
        <v>0</v>
      </c>
      <c r="AH412" s="26"/>
      <c r="AI412" s="36"/>
      <c r="AJ412" s="26"/>
      <c r="AK412" s="26">
        <f t="shared" si="172"/>
        <v>0</v>
      </c>
      <c r="AL412" s="26"/>
      <c r="AM412" s="26"/>
      <c r="AN412" s="36"/>
      <c r="AO412" s="26"/>
      <c r="AP412" s="26">
        <f t="shared" si="173"/>
        <v>0</v>
      </c>
      <c r="AQ412" s="26"/>
      <c r="AR412" s="36"/>
      <c r="AS412" s="26"/>
      <c r="AT412" s="26">
        <f t="shared" si="174"/>
        <v>0</v>
      </c>
      <c r="AU412" s="26"/>
      <c r="AV412" s="26"/>
      <c r="AW412" s="36" t="s">
        <v>405</v>
      </c>
      <c r="AX412" s="26">
        <v>0</v>
      </c>
      <c r="AY412" s="26">
        <f t="shared" si="175"/>
        <v>0</v>
      </c>
      <c r="AZ412" s="26"/>
      <c r="BA412" s="36" t="s">
        <v>405</v>
      </c>
      <c r="BB412" s="26">
        <v>0</v>
      </c>
      <c r="BC412" s="26">
        <f t="shared" si="176"/>
        <v>0</v>
      </c>
      <c r="BD412" s="26"/>
      <c r="BE412" s="26"/>
      <c r="BF412" s="36"/>
      <c r="BG412" s="26"/>
      <c r="BH412" s="26">
        <f t="shared" si="177"/>
        <v>0</v>
      </c>
      <c r="BI412" s="26"/>
      <c r="BJ412" s="36"/>
      <c r="BK412" s="26"/>
      <c r="BL412" s="26">
        <f t="shared" si="178"/>
        <v>0</v>
      </c>
      <c r="BM412" s="67">
        <f t="shared" si="179"/>
        <v>0</v>
      </c>
    </row>
    <row r="413" spans="1:65" ht="17" thickBot="1" x14ac:dyDescent="0.25">
      <c r="A413" s="84">
        <v>44</v>
      </c>
      <c r="B413" s="41">
        <v>374</v>
      </c>
      <c r="C413" s="42" t="s">
        <v>225</v>
      </c>
      <c r="D413" s="42" t="s">
        <v>374</v>
      </c>
      <c r="E413" s="42" t="s">
        <v>6</v>
      </c>
      <c r="F413" s="42" t="s">
        <v>359</v>
      </c>
      <c r="G413" s="43" t="s">
        <v>12</v>
      </c>
      <c r="H413" s="42" t="s">
        <v>27</v>
      </c>
      <c r="I413" s="42" t="s">
        <v>180</v>
      </c>
      <c r="J413" s="42" t="s">
        <v>17</v>
      </c>
      <c r="K413" s="43"/>
      <c r="L413" s="43"/>
      <c r="M413" s="44" t="s">
        <v>405</v>
      </c>
      <c r="N413" s="43">
        <v>0</v>
      </c>
      <c r="O413" s="43">
        <f t="shared" si="167"/>
        <v>0</v>
      </c>
      <c r="P413" s="43"/>
      <c r="Q413" s="44" t="s">
        <v>405</v>
      </c>
      <c r="R413" s="43">
        <v>0</v>
      </c>
      <c r="S413" s="43">
        <f t="shared" si="168"/>
        <v>0</v>
      </c>
      <c r="T413" s="43"/>
      <c r="U413" s="43"/>
      <c r="V413" s="44"/>
      <c r="W413" s="43"/>
      <c r="X413" s="43">
        <f t="shared" si="169"/>
        <v>0</v>
      </c>
      <c r="Y413" s="43"/>
      <c r="Z413" s="44"/>
      <c r="AA413" s="43"/>
      <c r="AB413" s="43">
        <f t="shared" si="170"/>
        <v>0</v>
      </c>
      <c r="AC413" s="43"/>
      <c r="AD413" s="43"/>
      <c r="AE413" s="44"/>
      <c r="AF413" s="43"/>
      <c r="AG413" s="43">
        <f t="shared" si="171"/>
        <v>0</v>
      </c>
      <c r="AH413" s="43"/>
      <c r="AI413" s="44"/>
      <c r="AJ413" s="43"/>
      <c r="AK413" s="43">
        <f t="shared" si="172"/>
        <v>0</v>
      </c>
      <c r="AL413" s="43"/>
      <c r="AM413" s="43"/>
      <c r="AN413" s="44"/>
      <c r="AO413" s="43"/>
      <c r="AP413" s="43">
        <f t="shared" si="173"/>
        <v>0</v>
      </c>
      <c r="AQ413" s="43"/>
      <c r="AR413" s="44"/>
      <c r="AS413" s="43"/>
      <c r="AT413" s="43">
        <f t="shared" si="174"/>
        <v>0</v>
      </c>
      <c r="AU413" s="43"/>
      <c r="AV413" s="43"/>
      <c r="AW413" s="44"/>
      <c r="AX413" s="43"/>
      <c r="AY413" s="43">
        <f t="shared" si="175"/>
        <v>0</v>
      </c>
      <c r="AZ413" s="43"/>
      <c r="BA413" s="44"/>
      <c r="BB413" s="43"/>
      <c r="BC413" s="43">
        <f t="shared" si="176"/>
        <v>0</v>
      </c>
      <c r="BD413" s="43"/>
      <c r="BE413" s="43"/>
      <c r="BF413" s="44"/>
      <c r="BG413" s="43"/>
      <c r="BH413" s="43">
        <f t="shared" si="177"/>
        <v>0</v>
      </c>
      <c r="BI413" s="43"/>
      <c r="BJ413" s="44"/>
      <c r="BK413" s="43"/>
      <c r="BL413" s="43">
        <f t="shared" si="178"/>
        <v>0</v>
      </c>
      <c r="BM413" s="68">
        <f t="shared" si="179"/>
        <v>0</v>
      </c>
    </row>
  </sheetData>
  <sortState ref="B370:BR413">
    <sortCondition descending="1" ref="BM370:BM413"/>
  </sortState>
  <mergeCells count="75">
    <mergeCell ref="B314:J314"/>
    <mergeCell ref="B311:J312"/>
    <mergeCell ref="B367:J367"/>
    <mergeCell ref="K367:S367"/>
    <mergeCell ref="K314:S314"/>
    <mergeCell ref="B182:J182"/>
    <mergeCell ref="B227:J228"/>
    <mergeCell ref="B201:J201"/>
    <mergeCell ref="B270:J270"/>
    <mergeCell ref="B230:J230"/>
    <mergeCell ref="B9:J10"/>
    <mergeCell ref="B86:J87"/>
    <mergeCell ref="B89:J89"/>
    <mergeCell ref="B12:J12"/>
    <mergeCell ref="B179:J180"/>
    <mergeCell ref="B132:J132"/>
    <mergeCell ref="BD12:BL12"/>
    <mergeCell ref="B48:J48"/>
    <mergeCell ref="K48:S48"/>
    <mergeCell ref="T48:AB48"/>
    <mergeCell ref="AC48:AK48"/>
    <mergeCell ref="AL48:AT48"/>
    <mergeCell ref="AU48:BC48"/>
    <mergeCell ref="BD48:BL48"/>
    <mergeCell ref="K12:S12"/>
    <mergeCell ref="T12:AB12"/>
    <mergeCell ref="AC12:AK12"/>
    <mergeCell ref="AL12:AT12"/>
    <mergeCell ref="AU12:BC12"/>
    <mergeCell ref="BD89:BL89"/>
    <mergeCell ref="K182:S182"/>
    <mergeCell ref="T182:AB182"/>
    <mergeCell ref="AC182:AK182"/>
    <mergeCell ref="AL182:AT182"/>
    <mergeCell ref="AU182:BC182"/>
    <mergeCell ref="BD182:BL182"/>
    <mergeCell ref="K89:S89"/>
    <mergeCell ref="T89:AB89"/>
    <mergeCell ref="AC89:AK89"/>
    <mergeCell ref="AL89:AT89"/>
    <mergeCell ref="AU89:BC89"/>
    <mergeCell ref="AU132:BC132"/>
    <mergeCell ref="BD132:BL132"/>
    <mergeCell ref="K132:S132"/>
    <mergeCell ref="T132:AB132"/>
    <mergeCell ref="K230:S230"/>
    <mergeCell ref="AU314:BC314"/>
    <mergeCell ref="BD314:BL314"/>
    <mergeCell ref="T367:AB367"/>
    <mergeCell ref="AC367:AK367"/>
    <mergeCell ref="AL367:AT367"/>
    <mergeCell ref="AU367:BC367"/>
    <mergeCell ref="T314:AB314"/>
    <mergeCell ref="AC314:AK314"/>
    <mergeCell ref="AL314:AT314"/>
    <mergeCell ref="BD367:BL367"/>
    <mergeCell ref="K270:S270"/>
    <mergeCell ref="AU270:BC270"/>
    <mergeCell ref="BD270:BL270"/>
    <mergeCell ref="K201:S201"/>
    <mergeCell ref="T201:AB201"/>
    <mergeCell ref="AC201:AK201"/>
    <mergeCell ref="AL201:AT201"/>
    <mergeCell ref="AU201:BC201"/>
    <mergeCell ref="AC132:AK132"/>
    <mergeCell ref="AL132:AT132"/>
    <mergeCell ref="T270:AB270"/>
    <mergeCell ref="AC270:AK270"/>
    <mergeCell ref="AL270:AT270"/>
    <mergeCell ref="BD201:BL201"/>
    <mergeCell ref="T230:AB230"/>
    <mergeCell ref="AC230:AK230"/>
    <mergeCell ref="AL230:AT230"/>
    <mergeCell ref="AU230:BC230"/>
    <mergeCell ref="BD230:BL230"/>
  </mergeCells>
  <phoneticPr fontId="5" type="noConversion"/>
  <pageMargins left="0.98425196850393704" right="0.39370078740157483" top="0.98425196850393704" bottom="0.39370078740157483" header="0.51181102362204722" footer="0.51181102362204722"/>
  <pageSetup paperSize="9" scale="45" orientation="portrait" r:id="rId1"/>
  <rowBreaks count="4" manualBreakCount="4">
    <brk id="77" max="16383" man="1"/>
    <brk id="170" max="16383" man="1"/>
    <brk id="218" max="16383" man="1"/>
    <brk id="302" max="16383" man="1"/>
  </rowBreaks>
  <colBreaks count="1" manualBreakCount="1">
    <brk id="65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Final</vt:lpstr>
      <vt:lpstr>Sheet1</vt:lpstr>
      <vt:lpstr>Final!Druckbereich</vt:lpstr>
    </vt:vector>
  </TitlesOfParts>
  <Company>deangrbac@yahoo.com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 Grbac</dc:creator>
  <cp:lastModifiedBy>Walter Glück</cp:lastModifiedBy>
  <cp:lastPrinted>2018-10-14T16:34:50Z</cp:lastPrinted>
  <dcterms:created xsi:type="dcterms:W3CDTF">2017-03-24T12:20:42Z</dcterms:created>
  <dcterms:modified xsi:type="dcterms:W3CDTF">2018-12-08T10:36:51Z</dcterms:modified>
</cp:coreProperties>
</file>