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7175" windowHeight="9225"/>
  </bookViews>
  <sheets>
    <sheet name="M MČR" sheetId="1" r:id="rId1"/>
    <sheet name="M MČR juniorů" sheetId="11" r:id="rId2"/>
    <sheet name="M MČR seniorů" sheetId="12" r:id="rId3"/>
    <sheet name="M MČR žáci" sheetId="6" r:id="rId4"/>
    <sheet name="Kategorie B" sheetId="4" r:id="rId5"/>
    <sheet name="Kategorie C" sheetId="5" r:id="rId6"/>
    <sheet name="Kategorie H" sheetId="7" r:id="rId7"/>
    <sheet name="Kategorie K" sheetId="9" r:id="rId8"/>
  </sheets>
  <definedNames>
    <definedName name="_xlnm.Print_Area" localSheetId="4">'Kategorie B'!$A$1:$S$32</definedName>
    <definedName name="_xlnm.Print_Area" localSheetId="5">'Kategorie C'!$A$1:$S$42</definedName>
    <definedName name="_xlnm.Print_Area" localSheetId="6">'Kategorie H'!$A$1:$S$50</definedName>
    <definedName name="_xlnm.Print_Area" localSheetId="7">'Kategorie K'!$A$1:$S$12</definedName>
    <definedName name="_xlnm.Print_Area" localSheetId="0">'M MČR'!$A$1:$S$76</definedName>
    <definedName name="_xlnm.Print_Area" localSheetId="1">'M MČR juniorů'!$A$1:$S$27</definedName>
    <definedName name="_xlnm.Print_Area" localSheetId="2">'M MČR seniorů'!$A$1:$S$32</definedName>
    <definedName name="_xlnm.Print_Area" localSheetId="3">'M MČR žáci'!$A$1:$S$15</definedName>
  </definedNames>
  <calcPr calcId="124519"/>
</workbook>
</file>

<file path=xl/calcChain.xml><?xml version="1.0" encoding="utf-8"?>
<calcChain xmlns="http://schemas.openxmlformats.org/spreadsheetml/2006/main">
  <c r="Q14" i="5"/>
  <c r="Q38" i="1"/>
  <c r="Q56"/>
  <c r="Q63"/>
  <c r="Q57"/>
  <c r="Q69"/>
  <c r="Q55"/>
  <c r="Q33" i="7"/>
  <c r="Q41"/>
  <c r="Q36"/>
  <c r="Q32"/>
  <c r="Q50"/>
  <c r="Q37"/>
  <c r="Q5"/>
  <c r="Q32" i="5"/>
  <c r="Q31"/>
  <c r="Q21" i="4"/>
  <c r="Q20"/>
  <c r="Q31"/>
  <c r="Q28" i="12"/>
  <c r="Q27"/>
  <c r="Q27" i="11"/>
  <c r="Q19"/>
  <c r="Q21"/>
  <c r="Q25"/>
  <c r="Q26"/>
  <c r="Q14" i="6"/>
  <c r="Q12" i="9"/>
  <c r="Q35" i="7"/>
  <c r="Q27"/>
  <c r="Q38"/>
  <c r="Q18"/>
  <c r="Q38" i="5"/>
  <c r="Q36"/>
  <c r="Q39"/>
  <c r="Q42"/>
  <c r="Q37"/>
  <c r="Q30"/>
  <c r="Q15" i="6"/>
  <c r="Q75" i="1"/>
  <c r="Q72"/>
  <c r="Q7"/>
  <c r="Q6"/>
  <c r="Q8"/>
  <c r="Q15"/>
  <c r="Q26"/>
  <c r="Q45"/>
  <c r="Q9"/>
  <c r="Q28"/>
  <c r="Q22"/>
  <c r="Q49"/>
  <c r="Q51"/>
  <c r="Q10"/>
  <c r="Q42"/>
  <c r="Q44"/>
  <c r="Q17"/>
  <c r="Q20"/>
  <c r="Q43"/>
  <c r="Q53"/>
  <c r="Q13"/>
  <c r="Q36"/>
  <c r="Q46"/>
  <c r="Q30"/>
  <c r="Q76"/>
  <c r="Q60"/>
  <c r="Q12"/>
  <c r="Q27"/>
  <c r="Q34"/>
  <c r="Q23"/>
  <c r="Q52"/>
  <c r="Q11"/>
  <c r="Q58"/>
  <c r="Q24"/>
  <c r="Q40"/>
  <c r="Q19"/>
  <c r="Q39"/>
  <c r="Q47"/>
  <c r="Q25"/>
  <c r="Q48"/>
  <c r="Q61"/>
  <c r="Q31"/>
  <c r="Q65"/>
  <c r="Q66"/>
  <c r="Q29"/>
  <c r="Q68"/>
  <c r="Q71"/>
  <c r="Q62"/>
  <c r="Q21"/>
  <c r="Q35"/>
  <c r="Q41"/>
  <c r="Q67"/>
  <c r="Q16"/>
  <c r="Q32"/>
  <c r="Q50"/>
  <c r="Q18"/>
  <c r="Q14"/>
  <c r="Q33"/>
  <c r="Q37"/>
  <c r="Q54"/>
  <c r="Q59"/>
  <c r="Q73"/>
  <c r="Q74"/>
  <c r="Q70"/>
  <c r="Q64"/>
  <c r="Q15" i="12"/>
  <c r="Q49" i="7"/>
  <c r="Q43"/>
  <c r="Q11" i="11"/>
  <c r="Q24" i="12"/>
  <c r="Q30"/>
  <c r="Q21"/>
  <c r="Q17"/>
  <c r="Q10"/>
  <c r="Q11"/>
  <c r="Q19"/>
  <c r="Q32"/>
  <c r="Q20"/>
  <c r="Q31"/>
  <c r="Q18"/>
  <c r="Q22"/>
  <c r="Q13"/>
  <c r="Q14"/>
  <c r="Q23"/>
  <c r="Q7"/>
  <c r="Q6"/>
  <c r="Q12"/>
  <c r="Q16"/>
  <c r="Q25"/>
  <c r="Q26"/>
  <c r="Q8"/>
  <c r="Q9"/>
  <c r="Q29"/>
  <c r="Q18" i="11"/>
  <c r="Q15"/>
  <c r="Q16"/>
  <c r="Q17"/>
  <c r="Q13"/>
  <c r="Q8"/>
  <c r="Q23"/>
  <c r="Q22"/>
  <c r="Q12"/>
  <c r="Q14"/>
  <c r="Q9"/>
  <c r="Q10"/>
  <c r="Q24"/>
  <c r="Q20"/>
  <c r="Q7"/>
  <c r="Q6"/>
  <c r="Q11" i="9"/>
  <c r="Q10"/>
  <c r="Q8"/>
  <c r="Q9"/>
  <c r="Q6"/>
  <c r="Q7"/>
  <c r="Q34" i="7"/>
  <c r="Q22"/>
  <c r="Q31"/>
  <c r="Q23"/>
  <c r="Q28"/>
  <c r="Q25"/>
  <c r="Q12"/>
  <c r="Q30"/>
  <c r="Q20"/>
  <c r="Q13"/>
  <c r="Q47"/>
  <c r="Q44"/>
  <c r="Q6"/>
  <c r="Q16"/>
  <c r="Q19"/>
  <c r="Q10"/>
  <c r="Q48"/>
  <c r="Q46"/>
  <c r="Q11"/>
  <c r="Q26"/>
  <c r="Q45"/>
  <c r="Q7"/>
  <c r="Q29"/>
  <c r="Q42"/>
  <c r="Q15"/>
  <c r="Q40"/>
  <c r="Q21"/>
  <c r="Q14"/>
  <c r="Q24"/>
  <c r="Q17"/>
  <c r="Q8"/>
  <c r="Q39"/>
  <c r="Q9"/>
  <c r="Q10" i="6"/>
  <c r="Q9"/>
  <c r="Q11"/>
  <c r="Q13"/>
  <c r="Q8"/>
  <c r="Q12"/>
  <c r="Q7"/>
  <c r="Q6"/>
  <c r="Q20" i="5"/>
  <c r="Q33"/>
  <c r="Q19"/>
  <c r="Q34"/>
  <c r="Q40"/>
  <c r="Q35"/>
  <c r="Q26"/>
  <c r="Q17"/>
  <c r="Q23"/>
  <c r="Q12"/>
  <c r="Q6"/>
  <c r="Q10"/>
  <c r="Q18"/>
  <c r="Q9"/>
  <c r="Q27"/>
  <c r="Q16"/>
  <c r="Q21"/>
  <c r="Q7"/>
  <c r="Q41"/>
  <c r="Q25"/>
  <c r="Q28"/>
  <c r="Q22"/>
  <c r="Q13"/>
  <c r="Q29"/>
  <c r="Q15"/>
  <c r="Q8"/>
  <c r="Q11"/>
  <c r="Q24"/>
  <c r="Q23" i="4"/>
  <c r="Q17"/>
  <c r="Q18"/>
  <c r="Q10"/>
  <c r="Q11"/>
  <c r="Q25"/>
  <c r="Q24"/>
  <c r="Q29"/>
  <c r="Q14"/>
  <c r="Q16"/>
  <c r="Q7"/>
  <c r="Q8"/>
  <c r="Q12"/>
  <c r="Q19"/>
  <c r="Q6"/>
  <c r="Q15"/>
  <c r="Q26"/>
  <c r="Q22"/>
  <c r="Q27"/>
  <c r="Q30"/>
  <c r="Q9"/>
  <c r="Q13"/>
  <c r="Q28"/>
</calcChain>
</file>

<file path=xl/sharedStrings.xml><?xml version="1.0" encoding="utf-8"?>
<sst xmlns="http://schemas.openxmlformats.org/spreadsheetml/2006/main" count="1139" uniqueCount="244">
  <si>
    <t>Jméno</t>
  </si>
  <si>
    <t>Stát</t>
  </si>
  <si>
    <t>Motocykl</t>
  </si>
  <si>
    <t>Nar.</t>
  </si>
  <si>
    <t>Křoustek Martin</t>
  </si>
  <si>
    <t>CZ</t>
  </si>
  <si>
    <t>Beta</t>
  </si>
  <si>
    <t>Matějíček Martin</t>
  </si>
  <si>
    <t>Gas Gas</t>
  </si>
  <si>
    <t>Wűnsch Marek</t>
  </si>
  <si>
    <t>Wűnsch Dominik</t>
  </si>
  <si>
    <t>Fabera Mirko</t>
  </si>
  <si>
    <t>D</t>
  </si>
  <si>
    <t>Ammon Tim</t>
  </si>
  <si>
    <t>Ammon Jan</t>
  </si>
  <si>
    <t>Kurth Max</t>
  </si>
  <si>
    <t>Franke Adrian</t>
  </si>
  <si>
    <t>Marcinow Gabriel</t>
  </si>
  <si>
    <t>PL</t>
  </si>
  <si>
    <t>TRS</t>
  </si>
  <si>
    <t>A</t>
  </si>
  <si>
    <t>Kategorie 'B'</t>
  </si>
  <si>
    <t>Balaš Pavel</t>
  </si>
  <si>
    <t>Husinecký Ivo</t>
  </si>
  <si>
    <t>Sherco</t>
  </si>
  <si>
    <t>Haase Daniel</t>
  </si>
  <si>
    <t>Körber Roman</t>
  </si>
  <si>
    <t>Wűnsch Oldřich</t>
  </si>
  <si>
    <t>Roštejský Petr</t>
  </si>
  <si>
    <t>Šulc Dalibor ml.</t>
  </si>
  <si>
    <t>Beta 125</t>
  </si>
  <si>
    <t>Mrázek Jan</t>
  </si>
  <si>
    <t>Kohout Pavel</t>
  </si>
  <si>
    <t>Haboň Milan</t>
  </si>
  <si>
    <t>Schmelzer Max</t>
  </si>
  <si>
    <t>Schmelzer Paul</t>
  </si>
  <si>
    <t>Kipp Marcus</t>
  </si>
  <si>
    <t>Steinert Jule</t>
  </si>
  <si>
    <t>Mempör Marco</t>
  </si>
  <si>
    <t>Delatron Mathias</t>
  </si>
  <si>
    <t>Reumschlussel Paul</t>
  </si>
  <si>
    <t>Bressen Gianluca</t>
  </si>
  <si>
    <t>Jindra Tomáš</t>
  </si>
  <si>
    <t>Breitfeld Ingo</t>
  </si>
  <si>
    <t>Haferkorn Tim</t>
  </si>
  <si>
    <t>Bergmann Mike</t>
  </si>
  <si>
    <t>Steininger Martin</t>
  </si>
  <si>
    <t>Montesa</t>
  </si>
  <si>
    <t>Guttenberger Wolfgang</t>
  </si>
  <si>
    <t>Klaus Jindřich</t>
  </si>
  <si>
    <t>Maček Jiří</t>
  </si>
  <si>
    <t>Kategorie C</t>
  </si>
  <si>
    <t>Kněžourek Jiří</t>
  </si>
  <si>
    <t>Ossa</t>
  </si>
  <si>
    <t>Pospíšil Filip</t>
  </si>
  <si>
    <t>Šebek Roman</t>
  </si>
  <si>
    <t>Koštial Jan</t>
  </si>
  <si>
    <t>Kuchař Martin</t>
  </si>
  <si>
    <t>Šverma Jan</t>
  </si>
  <si>
    <t>Šůra Josef</t>
  </si>
  <si>
    <t>Klouček Pavel</t>
  </si>
  <si>
    <t>Pešata Karel</t>
  </si>
  <si>
    <t>Pospíšil Miloš</t>
  </si>
  <si>
    <t>Klouček Filip</t>
  </si>
  <si>
    <t>Heřman Václav</t>
  </si>
  <si>
    <t>Šnábl Adam</t>
  </si>
  <si>
    <t>Hliňák Jaroslav</t>
  </si>
  <si>
    <t>Fabian David</t>
  </si>
  <si>
    <t>Beta 80</t>
  </si>
  <si>
    <t>Kaválek Pavel</t>
  </si>
  <si>
    <t>GG 125</t>
  </si>
  <si>
    <t>Stehno Radek</t>
  </si>
  <si>
    <t>Brůj Václav</t>
  </si>
  <si>
    <t>Stehno Radek ml.</t>
  </si>
  <si>
    <t>Stehno Filip</t>
  </si>
  <si>
    <t>Reumschlussel Ben</t>
  </si>
  <si>
    <t>Beta125</t>
  </si>
  <si>
    <t>Schaal Uwe</t>
  </si>
  <si>
    <t>Schűssler Max</t>
  </si>
  <si>
    <t>Arnold René</t>
  </si>
  <si>
    <t>Höhnel Tom</t>
  </si>
  <si>
    <t>Kategorie HOBBY</t>
  </si>
  <si>
    <t>Průša Tomáš</t>
  </si>
  <si>
    <t>Janát Jiří</t>
  </si>
  <si>
    <t>Heřman Filip</t>
  </si>
  <si>
    <t>Baloušek Jan</t>
  </si>
  <si>
    <t>Beta80</t>
  </si>
  <si>
    <t>Janát Štěpán</t>
  </si>
  <si>
    <t>Vyskočil Stanislav</t>
  </si>
  <si>
    <t>Novák Luboš</t>
  </si>
  <si>
    <t>Havelka Vladimír</t>
  </si>
  <si>
    <t>Honda</t>
  </si>
  <si>
    <t>Hering René</t>
  </si>
  <si>
    <t>Kovanda Vladislav</t>
  </si>
  <si>
    <t>Veyr Karel</t>
  </si>
  <si>
    <t>Mrázek Matěj</t>
  </si>
  <si>
    <t>Paulík Pavel</t>
  </si>
  <si>
    <t>Marks Daniel</t>
  </si>
  <si>
    <t>Pechočiak Martin</t>
  </si>
  <si>
    <t>Mašek Martin</t>
  </si>
  <si>
    <t>Beneš Jan</t>
  </si>
  <si>
    <t>Biel Pavel</t>
  </si>
  <si>
    <t>Potoček Tomáš</t>
  </si>
  <si>
    <t>Clipic</t>
  </si>
  <si>
    <t>Vandas Max</t>
  </si>
  <si>
    <t>Biel Petr</t>
  </si>
  <si>
    <t>Krakeš Tomáš</t>
  </si>
  <si>
    <t>Mády Roman</t>
  </si>
  <si>
    <t>Budínová Petra</t>
  </si>
  <si>
    <t>Bartoš Filip</t>
  </si>
  <si>
    <t>Bujárek Pavel</t>
  </si>
  <si>
    <t>Pecháček Libor</t>
  </si>
  <si>
    <t>Vetter Mario</t>
  </si>
  <si>
    <t>Weigand Erich</t>
  </si>
  <si>
    <t>Unser Steffen</t>
  </si>
  <si>
    <t>Bauer Wolfgang</t>
  </si>
  <si>
    <t>Harald Aimer</t>
  </si>
  <si>
    <t>Steininger Robert</t>
  </si>
  <si>
    <t>Gladewitz Mirko</t>
  </si>
  <si>
    <t>Vojtíšek Martin</t>
  </si>
  <si>
    <t>Dvořák Vladislav</t>
  </si>
  <si>
    <t>Panenka Jan</t>
  </si>
  <si>
    <t>Prokop Albín</t>
  </si>
  <si>
    <t>Hovjacký Eduard ml.</t>
  </si>
  <si>
    <t>Urbánek Milan</t>
  </si>
  <si>
    <t>Mikunda Tadeáš</t>
  </si>
  <si>
    <t>Bultaco</t>
  </si>
  <si>
    <t>Kříž Jiří</t>
  </si>
  <si>
    <t>Kramolín</t>
  </si>
  <si>
    <t>Březová</t>
  </si>
  <si>
    <t>Bochov</t>
  </si>
  <si>
    <t>Kyselka</t>
  </si>
  <si>
    <t>Jinín</t>
  </si>
  <si>
    <t>Body</t>
  </si>
  <si>
    <t>celkem</t>
  </si>
  <si>
    <t>Body -2</t>
  </si>
  <si>
    <t>Pořadí</t>
  </si>
  <si>
    <t>Mezinárodní Mistrovství ČR</t>
  </si>
  <si>
    <t>Mezinárodní M ČR seniorů</t>
  </si>
  <si>
    <t>Mezinárodní M ČR juniorů</t>
  </si>
  <si>
    <t>Mezinárodní Mistrovství ČR žáci do 12ti let</t>
  </si>
  <si>
    <t>R</t>
  </si>
  <si>
    <t>Stehno Radek st.</t>
  </si>
  <si>
    <t>Dvořák Ladislav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</si>
  <si>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</si>
  <si>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</si>
  <si>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</si>
  <si>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</si>
  <si>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</si>
  <si>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</si>
  <si>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</si>
  <si>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</si>
  <si>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</si>
  <si>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</si>
  <si>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</si>
  <si>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</si>
  <si>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</si>
  <si>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</si>
  <si>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</si>
  <si>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</si>
  <si>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</si>
  <si>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</si>
  <si>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</si>
  <si>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</si>
  <si>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</si>
  <si>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</si>
  <si>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</si>
  <si>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</si>
  <si>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</si>
  <si>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</si>
  <si>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</si>
  <si>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</si>
  <si>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</si>
  <si>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</si>
  <si>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</si>
  <si>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</si>
  <si>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</si>
  <si>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</si>
  <si>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</si>
  <si>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</si>
  <si>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</si>
  <si>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</si>
  <si>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</si>
  <si>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</si>
  <si>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</si>
  <si>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</si>
  <si>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</si>
  <si>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</si>
  <si>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</si>
  <si>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</si>
  <si>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</si>
  <si>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</si>
  <si>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</si>
  <si>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</si>
  <si>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</si>
  <si>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</si>
  <si>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</si>
  <si>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</si>
  <si>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</si>
  <si>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Beta 50</t>
  </si>
  <si>
    <t>Gas Gas50</t>
  </si>
  <si>
    <t>Schubert Tommy</t>
  </si>
  <si>
    <t>Passing Thomas</t>
  </si>
  <si>
    <t>KTM</t>
  </si>
  <si>
    <t>Šeršeň Milan</t>
  </si>
  <si>
    <t>Vertigo</t>
  </si>
  <si>
    <t>56.</t>
  </si>
  <si>
    <t>57.</t>
  </si>
  <si>
    <t>58.</t>
  </si>
  <si>
    <t>59.</t>
  </si>
  <si>
    <t>60.</t>
  </si>
  <si>
    <t>61.</t>
  </si>
  <si>
    <t>62.</t>
  </si>
  <si>
    <t>Rutkowski Lukas</t>
  </si>
  <si>
    <t>Pilát Karel</t>
  </si>
  <si>
    <t>Křístek Jindřich</t>
  </si>
  <si>
    <t>Šafránek Pavel</t>
  </si>
  <si>
    <t>Iliev Pavel</t>
  </si>
  <si>
    <t>Breitfeld Gűnter</t>
  </si>
  <si>
    <t>Fantic</t>
  </si>
  <si>
    <t>Prokop Šimon</t>
  </si>
  <si>
    <t>Schüssler Max</t>
  </si>
  <si>
    <t>Hilbert Fabian</t>
  </si>
  <si>
    <t>Stephan Jörg</t>
  </si>
  <si>
    <t>Gellrich Clemens</t>
  </si>
  <si>
    <t>Phil Stephan</t>
  </si>
  <si>
    <t>Köbsell Michel</t>
  </si>
  <si>
    <t>Čermák Josef</t>
  </si>
  <si>
    <t>Gerllich Clemens</t>
  </si>
  <si>
    <t>Mayer Thomas</t>
  </si>
  <si>
    <t>Vetter Konrad</t>
  </si>
  <si>
    <t>Vetter Anika</t>
  </si>
  <si>
    <t>Uhlman Ringo</t>
  </si>
  <si>
    <t>Švanda Martin</t>
  </si>
  <si>
    <t>63.</t>
  </si>
  <si>
    <t>64.</t>
  </si>
  <si>
    <t>65.</t>
  </si>
  <si>
    <t>66.</t>
  </si>
  <si>
    <t>67.</t>
  </si>
  <si>
    <t>68.</t>
  </si>
  <si>
    <t>69.</t>
  </si>
  <si>
    <t>Kram</t>
  </si>
  <si>
    <t>70.</t>
  </si>
  <si>
    <t>Kategorie Classic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</si>
</sst>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0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0F927"/>
        <bgColor indexed="64"/>
      </patternFill>
    </fill>
    <fill>
      <patternFill patternType="solid">
        <fgColor rgb="FF05AB1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0" fillId="0" borderId="0" xfId="0"/>
    <xf numFmtId="0" fontId="3" fillId="2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3" borderId="2" xfId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0" xfId="1" applyFont="1" applyAlignment="1">
      <alignment horizontal="center"/>
    </xf>
    <xf numFmtId="0" fontId="5" fillId="5" borderId="2" xfId="1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2" xfId="1" applyFont="1" applyBorder="1"/>
    <xf numFmtId="0" fontId="3" fillId="8" borderId="0" xfId="1" applyFont="1" applyFill="1" applyAlignment="1"/>
    <xf numFmtId="0" fontId="3" fillId="8" borderId="0" xfId="1" applyFont="1" applyFill="1" applyAlignment="1">
      <alignment horizontal="center"/>
    </xf>
    <xf numFmtId="0" fontId="3" fillId="10" borderId="0" xfId="1" applyFont="1" applyFill="1" applyAlignment="1"/>
    <xf numFmtId="0" fontId="3" fillId="10" borderId="0" xfId="1" applyFont="1" applyFill="1" applyAlignment="1">
      <alignment horizontal="center"/>
    </xf>
    <xf numFmtId="0" fontId="2" fillId="0" borderId="0" xfId="1" applyFont="1"/>
    <xf numFmtId="0" fontId="5" fillId="9" borderId="2" xfId="1" applyFont="1" applyFill="1" applyBorder="1" applyAlignment="1">
      <alignment horizontal="center"/>
    </xf>
    <xf numFmtId="0" fontId="5" fillId="9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11" borderId="2" xfId="0" applyFont="1" applyFill="1" applyBorder="1" applyAlignment="1">
      <alignment horizontal="center"/>
    </xf>
    <xf numFmtId="0" fontId="0" fillId="1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13" borderId="2" xfId="0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0" borderId="0" xfId="1" applyFont="1" applyFill="1" applyAlignment="1"/>
    <xf numFmtId="0" fontId="3" fillId="0" borderId="0" xfId="1" applyFont="1" applyFill="1" applyAlignment="1">
      <alignment horizontal="center"/>
    </xf>
    <xf numFmtId="0" fontId="0" fillId="0" borderId="2" xfId="0" applyBorder="1"/>
    <xf numFmtId="0" fontId="0" fillId="0" borderId="0" xfId="0" applyFont="1" applyAlignment="1">
      <alignment horizontal="left"/>
    </xf>
    <xf numFmtId="0" fontId="0" fillId="6" borderId="2" xfId="0" applyFill="1" applyBorder="1" applyAlignment="1">
      <alignment horizontal="center"/>
    </xf>
    <xf numFmtId="0" fontId="4" fillId="0" borderId="2" xfId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4" fillId="0" borderId="1" xfId="1" applyFont="1" applyBorder="1"/>
    <xf numFmtId="0" fontId="5" fillId="4" borderId="2" xfId="1" applyFont="1" applyFill="1" applyBorder="1" applyAlignment="1">
      <alignment horizontal="left"/>
    </xf>
    <xf numFmtId="0" fontId="0" fillId="1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1" applyFont="1" applyFill="1" applyAlignment="1"/>
    <xf numFmtId="0" fontId="7" fillId="0" borderId="0" xfId="1" applyFont="1" applyFill="1" applyAlignment="1"/>
    <xf numFmtId="0" fontId="4" fillId="0" borderId="0" xfId="1" applyFont="1" applyFill="1" applyAlignment="1"/>
    <xf numFmtId="0" fontId="0" fillId="0" borderId="0" xfId="0" applyFill="1"/>
    <xf numFmtId="0" fontId="8" fillId="0" borderId="0" xfId="0" applyFont="1" applyAlignment="1">
      <alignment horizontal="left"/>
    </xf>
    <xf numFmtId="0" fontId="7" fillId="10" borderId="0" xfId="1" applyFont="1" applyFill="1" applyAlignment="1"/>
    <xf numFmtId="0" fontId="7" fillId="8" borderId="0" xfId="1" applyFont="1" applyFill="1" applyAlignment="1"/>
    <xf numFmtId="0" fontId="0" fillId="0" borderId="2" xfId="0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1" applyFont="1" applyFill="1" applyBorder="1"/>
    <xf numFmtId="0" fontId="0" fillId="11" borderId="2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5" fillId="15" borderId="2" xfId="1" applyFont="1" applyFill="1" applyBorder="1" applyAlignment="1">
      <alignment horizontal="center"/>
    </xf>
    <xf numFmtId="0" fontId="4" fillId="0" borderId="1" xfId="1" applyFont="1" applyFill="1" applyBorder="1"/>
    <xf numFmtId="0" fontId="0" fillId="11" borderId="2" xfId="0" applyFill="1" applyBorder="1"/>
    <xf numFmtId="0" fontId="0" fillId="17" borderId="2" xfId="0" applyFill="1" applyBorder="1" applyAlignment="1">
      <alignment horizontal="center"/>
    </xf>
    <xf numFmtId="0" fontId="11" fillId="16" borderId="2" xfId="0" applyFont="1" applyFill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2" fillId="0" borderId="2" xfId="0" applyFont="1" applyFill="1" applyBorder="1"/>
    <xf numFmtId="0" fontId="13" fillId="0" borderId="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5" fillId="15" borderId="2" xfId="1" applyFont="1" applyFill="1" applyBorder="1" applyAlignment="1"/>
    <xf numFmtId="0" fontId="14" fillId="4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0" fillId="16" borderId="2" xfId="0" applyFill="1" applyBorder="1"/>
    <xf numFmtId="0" fontId="14" fillId="4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2" xfId="0" applyFont="1" applyBorder="1"/>
    <xf numFmtId="0" fontId="0" fillId="0" borderId="2" xfId="0" applyBorder="1" applyAlignment="1">
      <alignment horizont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15" borderId="1" xfId="1" applyFont="1" applyFill="1" applyBorder="1" applyAlignment="1">
      <alignment horizontal="center"/>
    </xf>
    <xf numFmtId="0" fontId="14" fillId="15" borderId="1" xfId="0" applyFont="1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8" fillId="0" borderId="0" xfId="0" applyFont="1"/>
    <xf numFmtId="0" fontId="16" fillId="0" borderId="0" xfId="0" applyFont="1"/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colors>
    <mruColors>
      <color rgb="FF05AB1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6"/>
  <sheetViews>
    <sheetView tabSelected="1" topLeftCell="A7" workbookViewId="0">
      <selection activeCell="Q7" sqref="Q7"/>
    </sheetView>
  </sheetViews>
  <sheetFormatPr defaultRowHeight="15"/>
  <cols>
    <col min="1" max="1" width="5" customWidth="1"/>
    <col min="2" max="2" width="24.42578125" customWidth="1"/>
    <col min="5" max="5" width="7.140625" style="14" customWidth="1"/>
    <col min="6" max="9" width="4.7109375" customWidth="1"/>
    <col min="10" max="11" width="4.7109375" style="14" customWidth="1"/>
    <col min="12" max="16" width="4.7109375" customWidth="1"/>
    <col min="19" max="19" width="6.28515625" customWidth="1"/>
  </cols>
  <sheetData>
    <row r="1" spans="1:19" ht="21">
      <c r="A1" s="47" t="s">
        <v>137</v>
      </c>
      <c r="B1" s="48"/>
      <c r="C1" s="49"/>
      <c r="D1" s="33"/>
      <c r="E1" s="34"/>
      <c r="R1" s="99">
        <v>2016</v>
      </c>
    </row>
    <row r="4" spans="1:19" ht="15" customHeight="1">
      <c r="A4" s="88"/>
      <c r="B4" s="88" t="s">
        <v>0</v>
      </c>
      <c r="C4" s="88" t="s">
        <v>1</v>
      </c>
      <c r="D4" s="89" t="s">
        <v>2</v>
      </c>
      <c r="E4" s="90" t="s">
        <v>3</v>
      </c>
      <c r="F4" s="94" t="s">
        <v>128</v>
      </c>
      <c r="G4" s="94"/>
      <c r="H4" s="94" t="s">
        <v>129</v>
      </c>
      <c r="I4" s="94"/>
      <c r="J4" s="94" t="s">
        <v>130</v>
      </c>
      <c r="K4" s="94"/>
      <c r="L4" s="94" t="s">
        <v>131</v>
      </c>
      <c r="M4" s="94"/>
      <c r="N4" s="94" t="s">
        <v>132</v>
      </c>
      <c r="O4" s="94"/>
      <c r="P4" s="86" t="s">
        <v>241</v>
      </c>
      <c r="Q4" s="45" t="s">
        <v>133</v>
      </c>
      <c r="R4" s="92" t="s">
        <v>135</v>
      </c>
      <c r="S4" s="92" t="s">
        <v>136</v>
      </c>
    </row>
    <row r="5" spans="1:19" ht="15" customHeight="1">
      <c r="A5" s="88"/>
      <c r="B5" s="88"/>
      <c r="C5" s="88"/>
      <c r="D5" s="89"/>
      <c r="E5" s="91"/>
      <c r="F5" s="12">
        <v>1</v>
      </c>
      <c r="G5" s="12">
        <v>2</v>
      </c>
      <c r="H5" s="12">
        <v>3</v>
      </c>
      <c r="I5" s="12">
        <v>4</v>
      </c>
      <c r="J5" s="27">
        <v>5</v>
      </c>
      <c r="K5" s="27">
        <v>6</v>
      </c>
      <c r="L5" s="27">
        <v>7</v>
      </c>
      <c r="M5" s="27">
        <v>8</v>
      </c>
      <c r="N5" s="27">
        <v>9</v>
      </c>
      <c r="O5" s="27">
        <v>10</v>
      </c>
      <c r="P5" s="27">
        <v>11</v>
      </c>
      <c r="Q5" s="46" t="s">
        <v>134</v>
      </c>
      <c r="R5" s="93"/>
      <c r="S5" s="93"/>
    </row>
    <row r="6" spans="1:19" ht="15.75">
      <c r="A6" s="4">
        <v>3</v>
      </c>
      <c r="B6" s="17" t="s">
        <v>7</v>
      </c>
      <c r="C6" s="5" t="s">
        <v>5</v>
      </c>
      <c r="D6" s="5" t="s">
        <v>8</v>
      </c>
      <c r="E6" s="29">
        <v>1995</v>
      </c>
      <c r="F6" s="64">
        <v>40</v>
      </c>
      <c r="G6" s="12">
        <v>36</v>
      </c>
      <c r="H6" s="64">
        <v>40</v>
      </c>
      <c r="I6" s="12">
        <v>36</v>
      </c>
      <c r="J6" s="59">
        <v>40</v>
      </c>
      <c r="K6" s="59">
        <v>40</v>
      </c>
      <c r="L6" s="65">
        <v>36</v>
      </c>
      <c r="M6" s="65">
        <v>36</v>
      </c>
      <c r="N6" s="12">
        <v>40</v>
      </c>
      <c r="O6" s="12">
        <v>40</v>
      </c>
      <c r="P6" s="12">
        <v>36</v>
      </c>
      <c r="Q6" s="12">
        <f t="shared" ref="Q6:Q37" si="0">SUM(F6:P6)</f>
        <v>420</v>
      </c>
      <c r="R6" s="43">
        <v>348</v>
      </c>
      <c r="S6" s="54" t="s">
        <v>144</v>
      </c>
    </row>
    <row r="7" spans="1:19" ht="15.75">
      <c r="A7" s="4">
        <v>1</v>
      </c>
      <c r="B7" s="17" t="s">
        <v>4</v>
      </c>
      <c r="C7" s="5" t="s">
        <v>5</v>
      </c>
      <c r="D7" s="5" t="s">
        <v>6</v>
      </c>
      <c r="E7" s="7">
        <v>1978</v>
      </c>
      <c r="F7" s="65">
        <v>36</v>
      </c>
      <c r="G7" s="12">
        <v>40</v>
      </c>
      <c r="H7" s="65">
        <v>33</v>
      </c>
      <c r="I7" s="12">
        <v>40</v>
      </c>
      <c r="J7" s="59">
        <v>36</v>
      </c>
      <c r="K7" s="59">
        <v>36</v>
      </c>
      <c r="L7" s="12">
        <v>40</v>
      </c>
      <c r="M7" s="12">
        <v>40</v>
      </c>
      <c r="N7" s="12">
        <v>36</v>
      </c>
      <c r="O7" s="12">
        <v>36</v>
      </c>
      <c r="P7" s="12">
        <v>40</v>
      </c>
      <c r="Q7" s="12">
        <f>SUM(F7:P7)</f>
        <v>413</v>
      </c>
      <c r="R7" s="12">
        <v>344</v>
      </c>
      <c r="S7" s="54" t="s">
        <v>145</v>
      </c>
    </row>
    <row r="8" spans="1:19" ht="15.75">
      <c r="A8" s="4">
        <v>4</v>
      </c>
      <c r="B8" s="17" t="s">
        <v>9</v>
      </c>
      <c r="C8" s="5" t="s">
        <v>5</v>
      </c>
      <c r="D8" s="5" t="s">
        <v>8</v>
      </c>
      <c r="E8" s="29">
        <v>1995</v>
      </c>
      <c r="F8" s="12">
        <v>33</v>
      </c>
      <c r="G8" s="12">
        <v>33</v>
      </c>
      <c r="H8" s="12">
        <v>36</v>
      </c>
      <c r="I8" s="12">
        <v>33</v>
      </c>
      <c r="J8" s="59">
        <v>33</v>
      </c>
      <c r="K8" s="59">
        <v>33</v>
      </c>
      <c r="L8" s="64">
        <v>33</v>
      </c>
      <c r="M8" s="64">
        <v>33</v>
      </c>
      <c r="N8" s="65"/>
      <c r="O8" s="65"/>
      <c r="P8" s="12">
        <v>33</v>
      </c>
      <c r="Q8" s="12">
        <f>SUM(F8:P8)</f>
        <v>300</v>
      </c>
      <c r="R8" s="64">
        <v>300</v>
      </c>
      <c r="S8" s="54" t="s">
        <v>146</v>
      </c>
    </row>
    <row r="9" spans="1:19" ht="15.75">
      <c r="A9" s="4">
        <v>5</v>
      </c>
      <c r="B9" s="17" t="s">
        <v>10</v>
      </c>
      <c r="C9" s="5" t="s">
        <v>5</v>
      </c>
      <c r="D9" s="5" t="s">
        <v>8</v>
      </c>
      <c r="E9" s="7">
        <v>1992</v>
      </c>
      <c r="F9" s="65">
        <v>25</v>
      </c>
      <c r="G9" s="12">
        <v>29</v>
      </c>
      <c r="H9" s="65">
        <v>27</v>
      </c>
      <c r="I9" s="12">
        <v>27</v>
      </c>
      <c r="J9" s="59">
        <v>31</v>
      </c>
      <c r="K9" s="59">
        <v>31</v>
      </c>
      <c r="L9" s="12">
        <v>31</v>
      </c>
      <c r="M9" s="12">
        <v>31</v>
      </c>
      <c r="N9" s="64">
        <v>33</v>
      </c>
      <c r="O9" s="64">
        <v>33</v>
      </c>
      <c r="P9" s="12">
        <v>31</v>
      </c>
      <c r="Q9" s="12">
        <f>SUM(F9:P9)</f>
        <v>329</v>
      </c>
      <c r="R9" s="12">
        <v>277</v>
      </c>
      <c r="S9" s="54" t="s">
        <v>147</v>
      </c>
    </row>
    <row r="10" spans="1:19" ht="15.75">
      <c r="A10" s="23">
        <v>111</v>
      </c>
      <c r="B10" s="17" t="s">
        <v>32</v>
      </c>
      <c r="C10" s="5" t="s">
        <v>5</v>
      </c>
      <c r="D10" s="5" t="s">
        <v>19</v>
      </c>
      <c r="E10" s="11">
        <v>1975</v>
      </c>
      <c r="F10" s="64">
        <v>22</v>
      </c>
      <c r="G10" s="12">
        <v>25</v>
      </c>
      <c r="H10" s="64">
        <v>21</v>
      </c>
      <c r="I10" s="12">
        <v>21</v>
      </c>
      <c r="J10" s="59">
        <v>25</v>
      </c>
      <c r="K10" s="59">
        <v>27</v>
      </c>
      <c r="L10" s="65"/>
      <c r="M10" s="65"/>
      <c r="N10" s="87">
        <v>29</v>
      </c>
      <c r="O10" s="87">
        <v>29</v>
      </c>
      <c r="P10" s="12">
        <v>25</v>
      </c>
      <c r="Q10" s="12">
        <f>SUM(F10:P10)</f>
        <v>224</v>
      </c>
      <c r="R10" s="12">
        <v>224</v>
      </c>
      <c r="S10" s="54" t="s">
        <v>148</v>
      </c>
    </row>
    <row r="11" spans="1:19" ht="15.75">
      <c r="A11" s="23">
        <v>121</v>
      </c>
      <c r="B11" s="17" t="s">
        <v>42</v>
      </c>
      <c r="C11" s="5" t="s">
        <v>5</v>
      </c>
      <c r="D11" s="5" t="s">
        <v>8</v>
      </c>
      <c r="E11" s="29">
        <v>1999</v>
      </c>
      <c r="F11" s="12">
        <v>17</v>
      </c>
      <c r="G11" s="12">
        <v>18</v>
      </c>
      <c r="H11" s="65">
        <v>12</v>
      </c>
      <c r="I11" s="65">
        <v>10</v>
      </c>
      <c r="J11" s="59">
        <v>22</v>
      </c>
      <c r="K11" s="59">
        <v>22</v>
      </c>
      <c r="L11" s="87">
        <v>19</v>
      </c>
      <c r="M11" s="87">
        <v>23</v>
      </c>
      <c r="N11" s="12">
        <v>31</v>
      </c>
      <c r="O11" s="12">
        <v>31</v>
      </c>
      <c r="P11" s="12">
        <v>29</v>
      </c>
      <c r="Q11" s="12">
        <f>SUM(F11:P11)</f>
        <v>234</v>
      </c>
      <c r="R11" s="12">
        <v>212</v>
      </c>
      <c r="S11" s="54" t="s">
        <v>149</v>
      </c>
    </row>
    <row r="12" spans="1:19" ht="15.75">
      <c r="A12" s="23">
        <v>115</v>
      </c>
      <c r="B12" s="17" t="s">
        <v>36</v>
      </c>
      <c r="C12" s="5" t="s">
        <v>12</v>
      </c>
      <c r="D12" s="5" t="s">
        <v>6</v>
      </c>
      <c r="E12" s="11">
        <v>1969</v>
      </c>
      <c r="F12" s="12">
        <v>21</v>
      </c>
      <c r="G12" s="12">
        <v>27</v>
      </c>
      <c r="H12" s="87">
        <v>23</v>
      </c>
      <c r="I12" s="87">
        <v>25</v>
      </c>
      <c r="J12" s="59">
        <v>27</v>
      </c>
      <c r="K12" s="64">
        <v>29</v>
      </c>
      <c r="L12" s="12">
        <v>23</v>
      </c>
      <c r="M12" s="12">
        <v>29</v>
      </c>
      <c r="N12" s="65"/>
      <c r="O12" s="65"/>
      <c r="P12" s="12"/>
      <c r="Q12" s="12">
        <f>SUM(F12:P12)</f>
        <v>204</v>
      </c>
      <c r="R12" s="12">
        <v>204</v>
      </c>
      <c r="S12" s="54" t="s">
        <v>150</v>
      </c>
    </row>
    <row r="13" spans="1:19" ht="15.75">
      <c r="A13" s="23">
        <v>114</v>
      </c>
      <c r="B13" s="17" t="s">
        <v>35</v>
      </c>
      <c r="C13" s="5" t="s">
        <v>12</v>
      </c>
      <c r="D13" s="5" t="s">
        <v>8</v>
      </c>
      <c r="E13" s="29">
        <v>1999</v>
      </c>
      <c r="F13" s="64">
        <v>15</v>
      </c>
      <c r="G13" s="12">
        <v>20</v>
      </c>
      <c r="H13" s="87">
        <v>18</v>
      </c>
      <c r="I13" s="12">
        <v>20</v>
      </c>
      <c r="J13" s="65"/>
      <c r="K13" s="65"/>
      <c r="L13" s="87">
        <v>18</v>
      </c>
      <c r="M13" s="12">
        <v>21</v>
      </c>
      <c r="N13" s="12">
        <v>27</v>
      </c>
      <c r="O13" s="12">
        <v>23</v>
      </c>
      <c r="P13" s="12">
        <v>22</v>
      </c>
      <c r="Q13" s="12">
        <f>SUM(F13:P13)</f>
        <v>184</v>
      </c>
      <c r="R13" s="12">
        <v>184</v>
      </c>
      <c r="S13" s="54" t="s">
        <v>151</v>
      </c>
    </row>
    <row r="14" spans="1:19" ht="15.75">
      <c r="A14" s="24">
        <v>104</v>
      </c>
      <c r="B14" s="17" t="s">
        <v>25</v>
      </c>
      <c r="C14" s="5" t="s">
        <v>5</v>
      </c>
      <c r="D14" s="5" t="s">
        <v>24</v>
      </c>
      <c r="E14" s="11">
        <v>1969</v>
      </c>
      <c r="F14" s="12">
        <v>18</v>
      </c>
      <c r="G14" s="12">
        <v>21</v>
      </c>
      <c r="H14" s="65">
        <v>13</v>
      </c>
      <c r="I14" s="12">
        <v>18</v>
      </c>
      <c r="J14" s="87">
        <v>21</v>
      </c>
      <c r="K14" s="87">
        <v>20</v>
      </c>
      <c r="L14" s="65">
        <v>16</v>
      </c>
      <c r="M14" s="12">
        <v>20</v>
      </c>
      <c r="N14" s="12">
        <v>22</v>
      </c>
      <c r="O14" s="12">
        <v>22</v>
      </c>
      <c r="P14" s="12">
        <v>19</v>
      </c>
      <c r="Q14" s="12">
        <f>SUM(F14:P14)</f>
        <v>210</v>
      </c>
      <c r="R14" s="12">
        <v>181</v>
      </c>
      <c r="S14" s="54" t="s">
        <v>152</v>
      </c>
    </row>
    <row r="15" spans="1:19" ht="15.75">
      <c r="A15" s="24">
        <v>113</v>
      </c>
      <c r="B15" s="17" t="s">
        <v>34</v>
      </c>
      <c r="C15" s="5" t="s">
        <v>12</v>
      </c>
      <c r="D15" s="5" t="s">
        <v>8</v>
      </c>
      <c r="E15" s="29">
        <v>1995</v>
      </c>
      <c r="F15" s="12">
        <v>16</v>
      </c>
      <c r="G15" s="12">
        <v>16</v>
      </c>
      <c r="H15" s="12">
        <v>14</v>
      </c>
      <c r="I15" s="65">
        <v>13</v>
      </c>
      <c r="J15" s="59">
        <v>17</v>
      </c>
      <c r="K15" s="59">
        <v>23</v>
      </c>
      <c r="L15" s="65"/>
      <c r="M15" s="12">
        <v>18</v>
      </c>
      <c r="N15" s="12">
        <v>18</v>
      </c>
      <c r="O15" s="12">
        <v>20</v>
      </c>
      <c r="P15" s="12">
        <v>21</v>
      </c>
      <c r="Q15" s="12">
        <f>SUM(F15:P15)</f>
        <v>176</v>
      </c>
      <c r="R15" s="12">
        <v>163</v>
      </c>
      <c r="S15" s="54" t="s">
        <v>153</v>
      </c>
    </row>
    <row r="16" spans="1:19" ht="15.75">
      <c r="A16" s="2">
        <v>7</v>
      </c>
      <c r="B16" s="17" t="s">
        <v>13</v>
      </c>
      <c r="C16" s="5" t="s">
        <v>12</v>
      </c>
      <c r="D16" s="5" t="s">
        <v>6</v>
      </c>
      <c r="E16" s="7">
        <v>1985</v>
      </c>
      <c r="F16" s="12">
        <v>31</v>
      </c>
      <c r="G16" s="12"/>
      <c r="H16" s="12">
        <v>29</v>
      </c>
      <c r="I16" s="87">
        <v>29</v>
      </c>
      <c r="J16" s="59">
        <v>29</v>
      </c>
      <c r="K16" s="59" t="s">
        <v>141</v>
      </c>
      <c r="L16" s="87">
        <v>29</v>
      </c>
      <c r="M16" s="12"/>
      <c r="N16" s="12"/>
      <c r="O16" s="12"/>
      <c r="P16" s="12"/>
      <c r="Q16" s="12">
        <f>SUM(F16:P16)</f>
        <v>147</v>
      </c>
      <c r="R16" s="12">
        <v>147</v>
      </c>
      <c r="S16" s="54" t="s">
        <v>154</v>
      </c>
    </row>
    <row r="17" spans="1:19" ht="15.75">
      <c r="A17" s="23">
        <v>122</v>
      </c>
      <c r="B17" s="17" t="s">
        <v>43</v>
      </c>
      <c r="C17" s="5" t="s">
        <v>12</v>
      </c>
      <c r="D17" s="5" t="s">
        <v>6</v>
      </c>
      <c r="E17" s="13">
        <v>1981</v>
      </c>
      <c r="F17" s="12"/>
      <c r="G17" s="12"/>
      <c r="H17" s="12">
        <v>22</v>
      </c>
      <c r="I17" s="12">
        <v>23</v>
      </c>
      <c r="J17" s="59">
        <v>23</v>
      </c>
      <c r="K17" s="59">
        <v>25</v>
      </c>
      <c r="L17" s="12">
        <v>22</v>
      </c>
      <c r="M17" s="64">
        <v>25</v>
      </c>
      <c r="N17" s="12"/>
      <c r="O17" s="12"/>
      <c r="P17" s="12"/>
      <c r="Q17" s="12">
        <f>SUM(F17:P17)</f>
        <v>140</v>
      </c>
      <c r="R17" s="12">
        <v>140</v>
      </c>
      <c r="S17" s="54" t="s">
        <v>155</v>
      </c>
    </row>
    <row r="18" spans="1:19" ht="15.75">
      <c r="A18" s="23">
        <v>103</v>
      </c>
      <c r="B18" s="17" t="s">
        <v>23</v>
      </c>
      <c r="C18" s="5" t="s">
        <v>5</v>
      </c>
      <c r="D18" s="5" t="s">
        <v>24</v>
      </c>
      <c r="E18" s="11">
        <v>1975</v>
      </c>
      <c r="F18" s="12">
        <v>11</v>
      </c>
      <c r="G18" s="65">
        <v>7</v>
      </c>
      <c r="H18" s="87">
        <v>10</v>
      </c>
      <c r="I18" s="87">
        <v>12</v>
      </c>
      <c r="J18" s="59">
        <v>19</v>
      </c>
      <c r="K18" s="59">
        <v>19</v>
      </c>
      <c r="L18" s="12">
        <v>15</v>
      </c>
      <c r="M18" s="65"/>
      <c r="N18" s="12">
        <v>17</v>
      </c>
      <c r="O18" s="12">
        <v>19</v>
      </c>
      <c r="P18" s="12">
        <v>18</v>
      </c>
      <c r="Q18" s="12">
        <f>SUM(F18:P18)</f>
        <v>147</v>
      </c>
      <c r="R18" s="12">
        <v>140</v>
      </c>
      <c r="S18" s="54" t="s">
        <v>156</v>
      </c>
    </row>
    <row r="19" spans="1:19" ht="15.75">
      <c r="A19" s="25">
        <v>203</v>
      </c>
      <c r="B19" s="17" t="s">
        <v>54</v>
      </c>
      <c r="C19" s="5" t="s">
        <v>5</v>
      </c>
      <c r="D19" s="5" t="s">
        <v>6</v>
      </c>
      <c r="E19" s="29">
        <v>1998</v>
      </c>
      <c r="F19" s="12">
        <v>9</v>
      </c>
      <c r="G19" s="87">
        <v>11</v>
      </c>
      <c r="H19" s="65">
        <v>5</v>
      </c>
      <c r="I19" s="65">
        <v>6</v>
      </c>
      <c r="J19" s="59">
        <v>13</v>
      </c>
      <c r="K19" s="59">
        <v>14</v>
      </c>
      <c r="L19" s="12">
        <v>9</v>
      </c>
      <c r="M19" s="87">
        <v>15</v>
      </c>
      <c r="N19" s="12">
        <v>21</v>
      </c>
      <c r="O19" s="12">
        <v>25</v>
      </c>
      <c r="P19" s="12">
        <v>17</v>
      </c>
      <c r="Q19" s="12">
        <f>SUM(F19:P19)</f>
        <v>145</v>
      </c>
      <c r="R19" s="12">
        <v>134</v>
      </c>
      <c r="S19" s="54" t="s">
        <v>157</v>
      </c>
    </row>
    <row r="20" spans="1:19" ht="15.75">
      <c r="A20" s="23">
        <v>117</v>
      </c>
      <c r="B20" s="17" t="s">
        <v>38</v>
      </c>
      <c r="C20" s="5" t="s">
        <v>20</v>
      </c>
      <c r="D20" s="5" t="s">
        <v>6</v>
      </c>
      <c r="E20" s="29">
        <v>2000</v>
      </c>
      <c r="F20" s="12">
        <v>12</v>
      </c>
      <c r="G20" s="64">
        <v>15</v>
      </c>
      <c r="H20" s="65"/>
      <c r="I20" s="65"/>
      <c r="J20" s="59">
        <v>18</v>
      </c>
      <c r="K20" s="59">
        <v>18</v>
      </c>
      <c r="L20" s="12">
        <v>14</v>
      </c>
      <c r="M20" s="64">
        <v>19</v>
      </c>
      <c r="N20" s="12">
        <v>20</v>
      </c>
      <c r="O20" s="12">
        <v>18</v>
      </c>
      <c r="P20" s="12"/>
      <c r="Q20" s="12">
        <f>SUM(F20:P20)</f>
        <v>134</v>
      </c>
      <c r="R20" s="12">
        <v>134</v>
      </c>
      <c r="S20" s="54" t="s">
        <v>158</v>
      </c>
    </row>
    <row r="21" spans="1:19" ht="15.75">
      <c r="A21" s="25">
        <v>219</v>
      </c>
      <c r="B21" s="17" t="s">
        <v>72</v>
      </c>
      <c r="C21" s="5" t="s">
        <v>5</v>
      </c>
      <c r="D21" s="5" t="s">
        <v>24</v>
      </c>
      <c r="E21" s="28">
        <v>1970</v>
      </c>
      <c r="F21" s="12">
        <v>8</v>
      </c>
      <c r="G21" s="12">
        <v>14</v>
      </c>
      <c r="H21" s="65">
        <v>7</v>
      </c>
      <c r="I21" s="65">
        <v>8</v>
      </c>
      <c r="J21" s="59">
        <v>11</v>
      </c>
      <c r="K21" s="59">
        <v>16</v>
      </c>
      <c r="L21" s="64">
        <v>8</v>
      </c>
      <c r="M21" s="12">
        <v>16</v>
      </c>
      <c r="N21" s="87">
        <v>9</v>
      </c>
      <c r="O21" s="87">
        <v>15</v>
      </c>
      <c r="P21" s="12">
        <v>15</v>
      </c>
      <c r="Q21" s="12">
        <f>SUM(F21:P21)</f>
        <v>127</v>
      </c>
      <c r="R21" s="12">
        <v>112</v>
      </c>
      <c r="S21" s="54" t="s">
        <v>159</v>
      </c>
    </row>
    <row r="22" spans="1:19" ht="15.75">
      <c r="A22" s="23">
        <v>110</v>
      </c>
      <c r="B22" s="17" t="s">
        <v>31</v>
      </c>
      <c r="C22" s="5" t="s">
        <v>5</v>
      </c>
      <c r="D22" s="5" t="s">
        <v>6</v>
      </c>
      <c r="E22" s="28">
        <v>1970</v>
      </c>
      <c r="F22" s="12">
        <v>19</v>
      </c>
      <c r="G22" s="12" t="s">
        <v>141</v>
      </c>
      <c r="H22" s="87">
        <v>15</v>
      </c>
      <c r="I22" s="87"/>
      <c r="J22" s="59" t="s">
        <v>141</v>
      </c>
      <c r="K22" s="59"/>
      <c r="L22" s="12" t="s">
        <v>141</v>
      </c>
      <c r="M22" s="12"/>
      <c r="N22" s="12">
        <v>23</v>
      </c>
      <c r="O22" s="12">
        <v>27</v>
      </c>
      <c r="P22" s="12">
        <v>23</v>
      </c>
      <c r="Q22" s="12">
        <f>SUM(F22:P22)</f>
        <v>107</v>
      </c>
      <c r="R22" s="12">
        <v>107</v>
      </c>
      <c r="S22" s="54" t="s">
        <v>160</v>
      </c>
    </row>
    <row r="23" spans="1:19" ht="15.75">
      <c r="A23" s="23">
        <v>116</v>
      </c>
      <c r="B23" s="17" t="s">
        <v>37</v>
      </c>
      <c r="C23" s="5" t="s">
        <v>12</v>
      </c>
      <c r="D23" s="5" t="s">
        <v>6</v>
      </c>
      <c r="E23" s="29">
        <v>1997</v>
      </c>
      <c r="F23" s="12">
        <v>10</v>
      </c>
      <c r="G23" s="12"/>
      <c r="H23" s="12">
        <v>9</v>
      </c>
      <c r="I23" s="12">
        <v>16</v>
      </c>
      <c r="J23" s="59">
        <v>15</v>
      </c>
      <c r="K23" s="59">
        <v>17</v>
      </c>
      <c r="L23" s="12">
        <v>13</v>
      </c>
      <c r="M23" s="12">
        <v>17</v>
      </c>
      <c r="N23" s="65"/>
      <c r="O23" s="65"/>
      <c r="P23" s="12"/>
      <c r="Q23" s="12">
        <f>SUM(F23:P23)</f>
        <v>97</v>
      </c>
      <c r="R23" s="12">
        <v>97</v>
      </c>
      <c r="S23" s="54" t="s">
        <v>161</v>
      </c>
    </row>
    <row r="24" spans="1:19" ht="15.75">
      <c r="A24" s="26">
        <v>212</v>
      </c>
      <c r="B24" s="17" t="s">
        <v>63</v>
      </c>
      <c r="C24" s="5" t="s">
        <v>5</v>
      </c>
      <c r="D24" s="5" t="s">
        <v>8</v>
      </c>
      <c r="E24" s="29">
        <v>1998</v>
      </c>
      <c r="F24" s="12">
        <v>5</v>
      </c>
      <c r="G24" s="83"/>
      <c r="H24" s="12">
        <v>4</v>
      </c>
      <c r="I24" s="12">
        <v>5</v>
      </c>
      <c r="J24" s="65"/>
      <c r="K24" s="59">
        <v>10</v>
      </c>
      <c r="L24" s="12">
        <v>11</v>
      </c>
      <c r="M24" s="12">
        <v>13</v>
      </c>
      <c r="N24" s="12">
        <v>15</v>
      </c>
      <c r="O24" s="12">
        <v>14</v>
      </c>
      <c r="P24" s="12">
        <v>14</v>
      </c>
      <c r="Q24" s="12">
        <f>SUM(F24:P24)</f>
        <v>91</v>
      </c>
      <c r="R24" s="12">
        <v>91</v>
      </c>
      <c r="S24" s="54" t="s">
        <v>162</v>
      </c>
    </row>
    <row r="25" spans="1:19" ht="15.75">
      <c r="A25" s="24">
        <v>124</v>
      </c>
      <c r="B25" s="17" t="s">
        <v>45</v>
      </c>
      <c r="C25" s="5" t="s">
        <v>12</v>
      </c>
      <c r="D25" s="5" t="s">
        <v>8</v>
      </c>
      <c r="E25" s="28">
        <v>1971</v>
      </c>
      <c r="F25" s="12"/>
      <c r="G25" s="12"/>
      <c r="H25" s="12">
        <v>19</v>
      </c>
      <c r="I25" s="12">
        <v>22</v>
      </c>
      <c r="J25" s="59"/>
      <c r="K25" s="59"/>
      <c r="L25" s="12">
        <v>21</v>
      </c>
      <c r="M25" s="12">
        <v>27</v>
      </c>
      <c r="N25" s="12"/>
      <c r="O25" s="12"/>
      <c r="P25" s="12"/>
      <c r="Q25" s="12">
        <f>SUM(F25:P25)</f>
        <v>89</v>
      </c>
      <c r="R25" s="12">
        <v>89</v>
      </c>
      <c r="S25" s="54" t="s">
        <v>163</v>
      </c>
    </row>
    <row r="26" spans="1:19" ht="15.75">
      <c r="A26" s="2">
        <v>6</v>
      </c>
      <c r="B26" s="17" t="s">
        <v>11</v>
      </c>
      <c r="C26" s="5" t="s">
        <v>12</v>
      </c>
      <c r="D26" s="5" t="s">
        <v>8</v>
      </c>
      <c r="E26" s="29">
        <v>1996</v>
      </c>
      <c r="F26" s="12">
        <v>27</v>
      </c>
      <c r="G26" s="44">
        <v>31</v>
      </c>
      <c r="H26" s="12">
        <v>25</v>
      </c>
      <c r="I26" s="12"/>
      <c r="J26" s="59"/>
      <c r="K26" s="59"/>
      <c r="L26" s="12"/>
      <c r="M26" s="12"/>
      <c r="N26" s="12"/>
      <c r="O26" s="12"/>
      <c r="P26" s="12"/>
      <c r="Q26" s="12">
        <f>SUM(F26:P26)</f>
        <v>83</v>
      </c>
      <c r="R26" s="12">
        <v>83</v>
      </c>
      <c r="S26" s="54" t="s">
        <v>164</v>
      </c>
    </row>
    <row r="27" spans="1:19" ht="15.75">
      <c r="A27" s="24">
        <v>123</v>
      </c>
      <c r="B27" s="17" t="s">
        <v>44</v>
      </c>
      <c r="C27" s="5" t="s">
        <v>12</v>
      </c>
      <c r="D27" s="5" t="s">
        <v>6</v>
      </c>
      <c r="E27" s="13">
        <v>1994</v>
      </c>
      <c r="F27" s="12"/>
      <c r="G27" s="87"/>
      <c r="H27" s="12"/>
      <c r="I27" s="12">
        <v>15</v>
      </c>
      <c r="J27" s="87">
        <v>20</v>
      </c>
      <c r="K27" s="59">
        <v>21</v>
      </c>
      <c r="L27" s="64"/>
      <c r="M27" s="12">
        <v>22</v>
      </c>
      <c r="N27" s="12"/>
      <c r="O27" s="12"/>
      <c r="P27" s="12"/>
      <c r="Q27" s="12">
        <f>SUM(F27:P27)</f>
        <v>78</v>
      </c>
      <c r="R27" s="12">
        <v>78</v>
      </c>
      <c r="S27" s="54" t="s">
        <v>165</v>
      </c>
    </row>
    <row r="28" spans="1:19" ht="15.75">
      <c r="A28" s="24">
        <v>112</v>
      </c>
      <c r="B28" s="17" t="s">
        <v>33</v>
      </c>
      <c r="C28" s="5" t="s">
        <v>5</v>
      </c>
      <c r="D28" s="5" t="s">
        <v>24</v>
      </c>
      <c r="E28" s="7">
        <v>1982</v>
      </c>
      <c r="F28" s="12">
        <v>20</v>
      </c>
      <c r="G28" s="12">
        <v>23</v>
      </c>
      <c r="H28" s="12">
        <v>17</v>
      </c>
      <c r="I28" s="12">
        <v>11</v>
      </c>
      <c r="J28" s="59"/>
      <c r="K28" s="59"/>
      <c r="L28" s="64"/>
      <c r="M28" s="64"/>
      <c r="N28" s="12"/>
      <c r="O28" s="12"/>
      <c r="P28" s="12"/>
      <c r="Q28" s="12">
        <f>SUM(F28:P28)</f>
        <v>71</v>
      </c>
      <c r="R28" s="12">
        <v>71</v>
      </c>
      <c r="S28" s="54" t="s">
        <v>166</v>
      </c>
    </row>
    <row r="29" spans="1:19" ht="15.75">
      <c r="A29" s="25">
        <v>218</v>
      </c>
      <c r="B29" s="17" t="s">
        <v>142</v>
      </c>
      <c r="C29" s="5" t="s">
        <v>5</v>
      </c>
      <c r="D29" s="5" t="s">
        <v>8</v>
      </c>
      <c r="E29" s="11">
        <v>1970</v>
      </c>
      <c r="F29" s="65"/>
      <c r="G29" s="65"/>
      <c r="H29" s="12">
        <v>2</v>
      </c>
      <c r="I29" s="12">
        <v>1</v>
      </c>
      <c r="J29" s="59">
        <v>4</v>
      </c>
      <c r="K29" s="59">
        <v>13</v>
      </c>
      <c r="L29" s="12"/>
      <c r="M29" s="12">
        <v>12</v>
      </c>
      <c r="N29" s="12">
        <v>16</v>
      </c>
      <c r="O29" s="12">
        <v>13</v>
      </c>
      <c r="P29" s="12">
        <v>9</v>
      </c>
      <c r="Q29" s="12">
        <f>SUM(F29:P29)</f>
        <v>70</v>
      </c>
      <c r="R29" s="12">
        <v>70</v>
      </c>
      <c r="S29" s="54" t="s">
        <v>167</v>
      </c>
    </row>
    <row r="30" spans="1:19" ht="15.75">
      <c r="A30" s="80">
        <v>127</v>
      </c>
      <c r="B30" s="61" t="s">
        <v>227</v>
      </c>
      <c r="C30" s="55" t="s">
        <v>5</v>
      </c>
      <c r="D30" s="55" t="s">
        <v>19</v>
      </c>
      <c r="E30" s="87">
        <v>1977</v>
      </c>
      <c r="F30" s="87"/>
      <c r="G30" s="87"/>
      <c r="H30" s="12"/>
      <c r="I30" s="64"/>
      <c r="J30" s="59"/>
      <c r="K30" s="59"/>
      <c r="L30" s="64"/>
      <c r="M30" s="12"/>
      <c r="N30" s="12">
        <v>25</v>
      </c>
      <c r="O30" s="12">
        <v>21</v>
      </c>
      <c r="P30" s="12">
        <v>20</v>
      </c>
      <c r="Q30" s="12">
        <f>SUM(F30:P30)</f>
        <v>66</v>
      </c>
      <c r="R30" s="12">
        <v>66</v>
      </c>
      <c r="S30" s="54" t="s">
        <v>168</v>
      </c>
    </row>
    <row r="31" spans="1:19" ht="15.75">
      <c r="A31" s="25">
        <v>216</v>
      </c>
      <c r="B31" s="15" t="s">
        <v>67</v>
      </c>
      <c r="C31" s="5" t="s">
        <v>5</v>
      </c>
      <c r="D31" s="5" t="s">
        <v>68</v>
      </c>
      <c r="E31" s="10">
        <v>2005</v>
      </c>
      <c r="F31" s="65">
        <v>1</v>
      </c>
      <c r="G31" s="12">
        <v>10</v>
      </c>
      <c r="H31" s="65">
        <v>1</v>
      </c>
      <c r="I31" s="12">
        <v>2</v>
      </c>
      <c r="J31" s="64">
        <v>1</v>
      </c>
      <c r="K31" s="64">
        <v>8</v>
      </c>
      <c r="L31" s="12">
        <v>5</v>
      </c>
      <c r="M31" s="12">
        <v>4</v>
      </c>
      <c r="N31" s="12">
        <v>13</v>
      </c>
      <c r="O31" s="12">
        <v>11</v>
      </c>
      <c r="P31" s="12">
        <v>11</v>
      </c>
      <c r="Q31" s="12">
        <f>SUM(F31:P31)</f>
        <v>67</v>
      </c>
      <c r="R31" s="12">
        <v>65</v>
      </c>
      <c r="S31" s="54" t="s">
        <v>169</v>
      </c>
    </row>
    <row r="32" spans="1:19" ht="15.75">
      <c r="A32" s="2">
        <v>11</v>
      </c>
      <c r="B32" s="40" t="s">
        <v>17</v>
      </c>
      <c r="C32" s="3" t="s">
        <v>18</v>
      </c>
      <c r="D32" s="3" t="s">
        <v>19</v>
      </c>
      <c r="E32" s="7">
        <v>1992</v>
      </c>
      <c r="F32" s="64"/>
      <c r="G32" s="87"/>
      <c r="H32" s="87">
        <v>31</v>
      </c>
      <c r="I32" s="12">
        <v>31</v>
      </c>
      <c r="J32" s="59"/>
      <c r="K32" s="59"/>
      <c r="L32" s="12"/>
      <c r="M32" s="12"/>
      <c r="N32" s="64"/>
      <c r="O32" s="64"/>
      <c r="P32" s="12"/>
      <c r="Q32" s="12">
        <f>SUM(F32:P32)</f>
        <v>62</v>
      </c>
      <c r="R32" s="12">
        <v>62</v>
      </c>
      <c r="S32" s="54" t="s">
        <v>170</v>
      </c>
    </row>
    <row r="33" spans="1:19" ht="15.75">
      <c r="A33" s="26">
        <v>202</v>
      </c>
      <c r="B33" s="17" t="s">
        <v>50</v>
      </c>
      <c r="C33" s="5" t="s">
        <v>5</v>
      </c>
      <c r="D33" s="5" t="s">
        <v>53</v>
      </c>
      <c r="E33" s="28">
        <v>1968</v>
      </c>
      <c r="F33" s="87">
        <v>6</v>
      </c>
      <c r="G33" s="64">
        <v>13</v>
      </c>
      <c r="H33" s="87">
        <v>6</v>
      </c>
      <c r="I33" s="12">
        <v>4</v>
      </c>
      <c r="J33" s="59"/>
      <c r="K33" s="59"/>
      <c r="L33" s="12">
        <v>6</v>
      </c>
      <c r="M33" s="12"/>
      <c r="N33" s="64">
        <v>14</v>
      </c>
      <c r="O33" s="64"/>
      <c r="P33" s="12">
        <v>12</v>
      </c>
      <c r="Q33" s="12">
        <f>SUM(F33:P33)</f>
        <v>61</v>
      </c>
      <c r="R33" s="12">
        <v>61</v>
      </c>
      <c r="S33" s="54" t="s">
        <v>171</v>
      </c>
    </row>
    <row r="34" spans="1:19" ht="15.75">
      <c r="A34" s="2">
        <v>9</v>
      </c>
      <c r="B34" s="17" t="s">
        <v>15</v>
      </c>
      <c r="C34" s="5" t="s">
        <v>12</v>
      </c>
      <c r="D34" s="5" t="s">
        <v>8</v>
      </c>
      <c r="E34" s="7">
        <v>1991</v>
      </c>
      <c r="F34" s="12">
        <v>29</v>
      </c>
      <c r="G34" s="12"/>
      <c r="H34" s="64"/>
      <c r="I34" s="64"/>
      <c r="J34" s="59"/>
      <c r="K34" s="59"/>
      <c r="L34" s="12">
        <v>27</v>
      </c>
      <c r="M34" s="12"/>
      <c r="N34" s="12"/>
      <c r="O34" s="12"/>
      <c r="P34" s="12"/>
      <c r="Q34" s="12">
        <f>SUM(F34:P34)</f>
        <v>56</v>
      </c>
      <c r="R34" s="12">
        <v>56</v>
      </c>
      <c r="S34" s="54" t="s">
        <v>172</v>
      </c>
    </row>
    <row r="35" spans="1:19" ht="15.75">
      <c r="A35" s="25">
        <v>221</v>
      </c>
      <c r="B35" s="17" t="s">
        <v>73</v>
      </c>
      <c r="C35" s="5" t="s">
        <v>5</v>
      </c>
      <c r="D35" s="5" t="s">
        <v>8</v>
      </c>
      <c r="E35" s="29">
        <v>1999</v>
      </c>
      <c r="F35" s="12">
        <v>4</v>
      </c>
      <c r="G35" s="65"/>
      <c r="H35" s="65"/>
      <c r="I35" s="12">
        <v>1</v>
      </c>
      <c r="J35" s="59">
        <v>9</v>
      </c>
      <c r="K35" s="59">
        <v>6</v>
      </c>
      <c r="L35" s="12">
        <v>3</v>
      </c>
      <c r="M35" s="12">
        <v>14</v>
      </c>
      <c r="N35" s="12">
        <v>5</v>
      </c>
      <c r="O35" s="12">
        <v>12</v>
      </c>
      <c r="P35" s="12"/>
      <c r="Q35" s="12">
        <f>SUM(F35:P35)</f>
        <v>54</v>
      </c>
      <c r="R35" s="12">
        <v>54</v>
      </c>
      <c r="S35" s="54" t="s">
        <v>173</v>
      </c>
    </row>
    <row r="36" spans="1:19" ht="15.75">
      <c r="A36" s="23">
        <v>108</v>
      </c>
      <c r="B36" s="17" t="s">
        <v>28</v>
      </c>
      <c r="C36" s="5" t="s">
        <v>5</v>
      </c>
      <c r="D36" s="5" t="s">
        <v>24</v>
      </c>
      <c r="E36" s="28">
        <v>1973</v>
      </c>
      <c r="F36" s="12">
        <v>13</v>
      </c>
      <c r="G36" s="12"/>
      <c r="H36" s="12"/>
      <c r="I36" s="12">
        <v>9</v>
      </c>
      <c r="J36" s="59"/>
      <c r="K36" s="59"/>
      <c r="L36" s="12">
        <v>12</v>
      </c>
      <c r="M36" s="12"/>
      <c r="N36" s="12">
        <v>19</v>
      </c>
      <c r="O36" s="12"/>
      <c r="P36" s="12"/>
      <c r="Q36" s="12">
        <f>SUM(F36:P36)</f>
        <v>53</v>
      </c>
      <c r="R36" s="12">
        <v>53</v>
      </c>
      <c r="S36" s="54" t="s">
        <v>174</v>
      </c>
    </row>
    <row r="37" spans="1:19" ht="15.75">
      <c r="A37" s="23">
        <v>228</v>
      </c>
      <c r="B37" s="17" t="s">
        <v>46</v>
      </c>
      <c r="C37" s="5" t="s">
        <v>12</v>
      </c>
      <c r="D37" s="5" t="s">
        <v>47</v>
      </c>
      <c r="E37" s="13">
        <v>1989</v>
      </c>
      <c r="F37" s="12"/>
      <c r="G37" s="12"/>
      <c r="H37" s="12">
        <v>11</v>
      </c>
      <c r="I37" s="12">
        <v>14</v>
      </c>
      <c r="J37" s="59">
        <v>16</v>
      </c>
      <c r="K37" s="59">
        <v>12</v>
      </c>
      <c r="L37" s="12"/>
      <c r="M37" s="12"/>
      <c r="N37" s="12"/>
      <c r="O37" s="12"/>
      <c r="P37" s="12"/>
      <c r="Q37" s="12">
        <f>SUM(F37:P37)</f>
        <v>53</v>
      </c>
      <c r="R37" s="12">
        <v>53</v>
      </c>
      <c r="S37" s="54" t="s">
        <v>175</v>
      </c>
    </row>
    <row r="38" spans="1:19" s="1" customFormat="1" ht="15.75">
      <c r="A38" s="25">
        <v>205</v>
      </c>
      <c r="B38" s="17" t="s">
        <v>56</v>
      </c>
      <c r="C38" s="5" t="s">
        <v>5</v>
      </c>
      <c r="D38" s="5" t="s">
        <v>8</v>
      </c>
      <c r="E38" s="11">
        <v>1972</v>
      </c>
      <c r="F38" s="87">
        <v>2</v>
      </c>
      <c r="G38" s="87">
        <v>12</v>
      </c>
      <c r="H38" s="87">
        <v>1</v>
      </c>
      <c r="I38" s="87">
        <v>1</v>
      </c>
      <c r="J38" s="87">
        <v>1</v>
      </c>
      <c r="K38" s="87" t="s">
        <v>141</v>
      </c>
      <c r="L38" s="65"/>
      <c r="M38" s="65"/>
      <c r="N38" s="87">
        <v>10</v>
      </c>
      <c r="O38" s="87">
        <v>9</v>
      </c>
      <c r="P38" s="87">
        <v>7</v>
      </c>
      <c r="Q38" s="87">
        <f>SUM(F38:P38)</f>
        <v>43</v>
      </c>
      <c r="R38" s="87">
        <v>43</v>
      </c>
      <c r="S38" s="87" t="s">
        <v>176</v>
      </c>
    </row>
    <row r="39" spans="1:19" ht="15.75">
      <c r="A39" s="25">
        <v>204</v>
      </c>
      <c r="B39" s="17" t="s">
        <v>55</v>
      </c>
      <c r="C39" s="5" t="s">
        <v>5</v>
      </c>
      <c r="D39" s="5" t="s">
        <v>8</v>
      </c>
      <c r="E39" s="7">
        <v>1979</v>
      </c>
      <c r="F39" s="12">
        <v>1</v>
      </c>
      <c r="G39" s="12">
        <v>7</v>
      </c>
      <c r="H39" s="65">
        <v>1</v>
      </c>
      <c r="I39" s="65">
        <v>1</v>
      </c>
      <c r="J39" s="59">
        <v>1</v>
      </c>
      <c r="K39" s="59">
        <v>3</v>
      </c>
      <c r="L39" s="12">
        <v>1</v>
      </c>
      <c r="M39" s="12">
        <v>9</v>
      </c>
      <c r="N39" s="12">
        <v>11</v>
      </c>
      <c r="O39" s="12">
        <v>6</v>
      </c>
      <c r="P39" s="12">
        <v>4</v>
      </c>
      <c r="Q39" s="12">
        <f>SUM(F39:P39)</f>
        <v>45</v>
      </c>
      <c r="R39" s="12">
        <v>43</v>
      </c>
      <c r="S39" s="87" t="s">
        <v>177</v>
      </c>
    </row>
    <row r="40" spans="1:19" ht="15.75">
      <c r="A40" s="25">
        <v>207</v>
      </c>
      <c r="B40" s="17" t="s">
        <v>58</v>
      </c>
      <c r="C40" s="5" t="s">
        <v>5</v>
      </c>
      <c r="D40" s="5" t="s">
        <v>8</v>
      </c>
      <c r="E40" s="7">
        <v>1979</v>
      </c>
      <c r="F40" s="12">
        <v>1</v>
      </c>
      <c r="G40" s="12">
        <v>9</v>
      </c>
      <c r="H40" s="64">
        <v>1</v>
      </c>
      <c r="I40" s="12">
        <v>1</v>
      </c>
      <c r="J40" s="59">
        <v>5</v>
      </c>
      <c r="K40" s="59">
        <v>7</v>
      </c>
      <c r="L40" s="65">
        <v>1</v>
      </c>
      <c r="M40" s="65"/>
      <c r="N40" s="12">
        <v>6</v>
      </c>
      <c r="O40" s="12">
        <v>8</v>
      </c>
      <c r="P40" s="12">
        <v>5</v>
      </c>
      <c r="Q40" s="12">
        <f>SUM(F40:P40)</f>
        <v>44</v>
      </c>
      <c r="R40" s="12">
        <v>43</v>
      </c>
      <c r="S40" s="87" t="s">
        <v>178</v>
      </c>
    </row>
    <row r="41" spans="1:19" ht="15.75">
      <c r="A41" s="25">
        <v>223</v>
      </c>
      <c r="B41" s="17" t="s">
        <v>48</v>
      </c>
      <c r="C41" s="5" t="s">
        <v>12</v>
      </c>
      <c r="D41" s="5" t="s">
        <v>24</v>
      </c>
      <c r="E41" s="11">
        <v>1961</v>
      </c>
      <c r="F41" s="12"/>
      <c r="G41" s="12"/>
      <c r="H41" s="12">
        <v>8</v>
      </c>
      <c r="I41" s="12">
        <v>7</v>
      </c>
      <c r="J41" s="59">
        <v>12</v>
      </c>
      <c r="K41" s="59">
        <v>15</v>
      </c>
      <c r="L41" s="12"/>
      <c r="M41" s="12"/>
      <c r="N41" s="12"/>
      <c r="O41" s="12"/>
      <c r="P41" s="12"/>
      <c r="Q41" s="12">
        <f>SUM(F41:P41)</f>
        <v>42</v>
      </c>
      <c r="R41" s="12">
        <v>42</v>
      </c>
      <c r="S41" s="87" t="s">
        <v>179</v>
      </c>
    </row>
    <row r="42" spans="1:19" ht="15.75">
      <c r="A42" s="23">
        <v>119</v>
      </c>
      <c r="B42" s="17" t="s">
        <v>40</v>
      </c>
      <c r="C42" s="5" t="s">
        <v>12</v>
      </c>
      <c r="D42" s="5" t="s">
        <v>6</v>
      </c>
      <c r="E42" s="29">
        <v>2000</v>
      </c>
      <c r="F42" s="12"/>
      <c r="G42" s="12"/>
      <c r="H42" s="12">
        <v>20</v>
      </c>
      <c r="I42" s="12">
        <v>17</v>
      </c>
      <c r="J42" s="59"/>
      <c r="K42" s="59"/>
      <c r="L42" s="87"/>
      <c r="M42" s="87"/>
      <c r="N42" s="12"/>
      <c r="O42" s="12"/>
      <c r="P42" s="12"/>
      <c r="Q42" s="12">
        <f>SUM(F42:P42)</f>
        <v>37</v>
      </c>
      <c r="R42" s="12">
        <v>37</v>
      </c>
      <c r="S42" s="87" t="s">
        <v>180</v>
      </c>
    </row>
    <row r="43" spans="1:19" ht="15.75">
      <c r="A43" s="25">
        <v>214</v>
      </c>
      <c r="B43" s="15" t="s">
        <v>65</v>
      </c>
      <c r="C43" s="5" t="s">
        <v>5</v>
      </c>
      <c r="D43" s="5" t="s">
        <v>8</v>
      </c>
      <c r="E43" s="29">
        <v>2001</v>
      </c>
      <c r="F43" s="12">
        <v>1</v>
      </c>
      <c r="G43" s="12">
        <v>6</v>
      </c>
      <c r="H43" s="12">
        <v>1</v>
      </c>
      <c r="I43" s="12">
        <v>1</v>
      </c>
      <c r="J43" s="59"/>
      <c r="K43" s="59"/>
      <c r="L43" s="12">
        <v>1</v>
      </c>
      <c r="M43" s="12"/>
      <c r="N43" s="12">
        <v>7</v>
      </c>
      <c r="O43" s="12">
        <v>10</v>
      </c>
      <c r="P43" s="12">
        <v>10</v>
      </c>
      <c r="Q43" s="12">
        <f>SUM(F43:P43)</f>
        <v>37</v>
      </c>
      <c r="R43" s="12">
        <v>37</v>
      </c>
      <c r="S43" s="87" t="s">
        <v>181</v>
      </c>
    </row>
    <row r="44" spans="1:19" ht="15.75">
      <c r="A44" s="23">
        <v>120</v>
      </c>
      <c r="B44" s="17" t="s">
        <v>41</v>
      </c>
      <c r="C44" s="5" t="s">
        <v>12</v>
      </c>
      <c r="D44" s="5" t="s">
        <v>6</v>
      </c>
      <c r="E44" s="29">
        <v>1995</v>
      </c>
      <c r="F44" s="59"/>
      <c r="G44" s="59"/>
      <c r="H44" s="59">
        <v>16</v>
      </c>
      <c r="I44" s="59">
        <v>19</v>
      </c>
      <c r="J44" s="59"/>
      <c r="K44" s="59"/>
      <c r="L44" s="59"/>
      <c r="M44" s="59"/>
      <c r="N44" s="59"/>
      <c r="O44" s="59"/>
      <c r="P44" s="59"/>
      <c r="Q44" s="12">
        <f>SUM(F44:P44)</f>
        <v>35</v>
      </c>
      <c r="R44" s="12">
        <v>35</v>
      </c>
      <c r="S44" s="87" t="s">
        <v>182</v>
      </c>
    </row>
    <row r="45" spans="1:19" ht="15.75">
      <c r="A45" s="23">
        <v>109</v>
      </c>
      <c r="B45" s="17" t="s">
        <v>29</v>
      </c>
      <c r="C45" s="5" t="s">
        <v>5</v>
      </c>
      <c r="D45" s="5" t="s">
        <v>30</v>
      </c>
      <c r="E45" s="29">
        <v>2001</v>
      </c>
      <c r="F45" s="12">
        <v>14</v>
      </c>
      <c r="G45" s="12">
        <v>19</v>
      </c>
      <c r="H45" s="12"/>
      <c r="I45" s="12"/>
      <c r="J45" s="59"/>
      <c r="K45" s="59"/>
      <c r="L45" s="12"/>
      <c r="M45" s="12"/>
      <c r="N45" s="12"/>
      <c r="O45" s="12"/>
      <c r="P45" s="12"/>
      <c r="Q45" s="12">
        <f>SUM(F45:P45)</f>
        <v>33</v>
      </c>
      <c r="R45" s="12">
        <v>33</v>
      </c>
      <c r="S45" s="87" t="s">
        <v>183</v>
      </c>
    </row>
    <row r="46" spans="1:19" ht="15.75">
      <c r="A46" s="23">
        <v>107</v>
      </c>
      <c r="B46" s="17" t="s">
        <v>27</v>
      </c>
      <c r="C46" s="5" t="s">
        <v>5</v>
      </c>
      <c r="D46" s="5" t="s">
        <v>8</v>
      </c>
      <c r="E46" s="28">
        <v>1964</v>
      </c>
      <c r="F46" s="60"/>
      <c r="G46" s="60"/>
      <c r="H46" s="60"/>
      <c r="I46" s="60"/>
      <c r="J46" s="60"/>
      <c r="K46" s="59"/>
      <c r="L46" s="60"/>
      <c r="M46" s="60"/>
      <c r="N46" s="60"/>
      <c r="O46" s="60">
        <v>17</v>
      </c>
      <c r="P46" s="60">
        <v>16</v>
      </c>
      <c r="Q46" s="12">
        <f>SUM(F46:P46)</f>
        <v>33</v>
      </c>
      <c r="R46" s="12">
        <v>33</v>
      </c>
      <c r="S46" s="87" t="s">
        <v>184</v>
      </c>
    </row>
    <row r="47" spans="1:19" ht="15.75">
      <c r="A47" s="25">
        <v>209</v>
      </c>
      <c r="B47" s="17" t="s">
        <v>60</v>
      </c>
      <c r="C47" s="5" t="s">
        <v>5</v>
      </c>
      <c r="D47" s="5" t="s">
        <v>8</v>
      </c>
      <c r="E47" s="11">
        <v>1972</v>
      </c>
      <c r="F47" s="12"/>
      <c r="G47" s="12"/>
      <c r="H47" s="64"/>
      <c r="I47" s="64"/>
      <c r="J47" s="59">
        <v>14</v>
      </c>
      <c r="K47" s="59"/>
      <c r="L47" s="12"/>
      <c r="M47" s="12"/>
      <c r="N47" s="12"/>
      <c r="O47" s="12">
        <v>16</v>
      </c>
      <c r="P47" s="12"/>
      <c r="Q47" s="12">
        <f>SUM(F47:P47)</f>
        <v>30</v>
      </c>
      <c r="R47" s="12">
        <v>30</v>
      </c>
      <c r="S47" s="87" t="s">
        <v>185</v>
      </c>
    </row>
    <row r="48" spans="1:19" ht="15.75">
      <c r="A48" s="25">
        <v>229</v>
      </c>
      <c r="B48" s="15" t="s">
        <v>222</v>
      </c>
      <c r="C48" s="5" t="s">
        <v>12</v>
      </c>
      <c r="D48" s="5" t="s">
        <v>6</v>
      </c>
      <c r="E48" s="42">
        <v>2000</v>
      </c>
      <c r="F48" s="12"/>
      <c r="G48" s="12"/>
      <c r="H48" s="64">
        <v>1</v>
      </c>
      <c r="I48" s="64">
        <v>3</v>
      </c>
      <c r="J48" s="59">
        <v>7</v>
      </c>
      <c r="K48" s="59">
        <v>11</v>
      </c>
      <c r="L48" s="12"/>
      <c r="M48" s="12"/>
      <c r="N48" s="12"/>
      <c r="O48" s="12"/>
      <c r="P48" s="12">
        <v>8</v>
      </c>
      <c r="Q48" s="12">
        <f>SUM(F48:P48)</f>
        <v>30</v>
      </c>
      <c r="R48" s="12">
        <v>30</v>
      </c>
      <c r="S48" s="87" t="s">
        <v>186</v>
      </c>
    </row>
    <row r="49" spans="1:19" ht="15.75">
      <c r="A49" s="24">
        <v>102</v>
      </c>
      <c r="B49" s="17" t="s">
        <v>22</v>
      </c>
      <c r="C49" s="5" t="s">
        <v>5</v>
      </c>
      <c r="D49" s="5" t="s">
        <v>8</v>
      </c>
      <c r="E49" s="11">
        <v>1974</v>
      </c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>
        <v>27</v>
      </c>
      <c r="Q49" s="12">
        <f>SUM(F49:P49)</f>
        <v>27</v>
      </c>
      <c r="R49" s="12">
        <v>27</v>
      </c>
      <c r="S49" s="87" t="s">
        <v>187</v>
      </c>
    </row>
    <row r="50" spans="1:19" ht="15.75">
      <c r="A50" s="96">
        <v>126</v>
      </c>
      <c r="B50" s="72" t="s">
        <v>226</v>
      </c>
      <c r="C50" s="74" t="s">
        <v>12</v>
      </c>
      <c r="D50" s="74" t="s">
        <v>8</v>
      </c>
      <c r="E50" s="74">
        <v>1984</v>
      </c>
      <c r="F50" s="12"/>
      <c r="G50" s="12"/>
      <c r="H50" s="12"/>
      <c r="I50" s="12"/>
      <c r="J50" s="59"/>
      <c r="K50" s="64"/>
      <c r="L50" s="64">
        <v>25</v>
      </c>
      <c r="M50" s="64" t="s">
        <v>141</v>
      </c>
      <c r="N50" s="12"/>
      <c r="O50" s="12"/>
      <c r="P50" s="12"/>
      <c r="Q50" s="12">
        <f>SUM(F50:P50)</f>
        <v>25</v>
      </c>
      <c r="R50" s="12">
        <v>25</v>
      </c>
      <c r="S50" s="87" t="s">
        <v>188</v>
      </c>
    </row>
    <row r="51" spans="1:19" ht="15.75">
      <c r="A51" s="2">
        <v>10</v>
      </c>
      <c r="B51" s="17" t="s">
        <v>16</v>
      </c>
      <c r="C51" s="5" t="s">
        <v>12</v>
      </c>
      <c r="D51" s="5" t="s">
        <v>8</v>
      </c>
      <c r="E51" s="13">
        <v>1994</v>
      </c>
      <c r="F51" s="59">
        <v>23</v>
      </c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12">
        <f>SUM(F51:P51)</f>
        <v>23</v>
      </c>
      <c r="R51" s="12">
        <v>23</v>
      </c>
      <c r="S51" s="87" t="s">
        <v>189</v>
      </c>
    </row>
    <row r="52" spans="1:19" ht="15.75">
      <c r="A52" s="26">
        <v>201</v>
      </c>
      <c r="B52" s="17" t="s">
        <v>52</v>
      </c>
      <c r="C52" s="5" t="s">
        <v>5</v>
      </c>
      <c r="D52" s="5" t="s">
        <v>47</v>
      </c>
      <c r="E52" s="11">
        <v>1956</v>
      </c>
      <c r="F52" s="12">
        <v>7</v>
      </c>
      <c r="G52" s="12"/>
      <c r="H52" s="12">
        <v>3</v>
      </c>
      <c r="I52" s="12"/>
      <c r="J52" s="59"/>
      <c r="K52" s="59"/>
      <c r="L52" s="64"/>
      <c r="M52" s="64"/>
      <c r="N52" s="12"/>
      <c r="O52" s="12"/>
      <c r="P52" s="12">
        <v>13</v>
      </c>
      <c r="Q52" s="12">
        <f>SUM(F52:P52)</f>
        <v>23</v>
      </c>
      <c r="R52" s="12">
        <v>23</v>
      </c>
      <c r="S52" s="87" t="s">
        <v>190</v>
      </c>
    </row>
    <row r="53" spans="1:19" ht="15.75">
      <c r="A53" s="23">
        <v>118</v>
      </c>
      <c r="B53" s="17" t="s">
        <v>39</v>
      </c>
      <c r="C53" s="5" t="s">
        <v>12</v>
      </c>
      <c r="D53" s="5" t="s">
        <v>6</v>
      </c>
      <c r="E53" s="13">
        <v>1994</v>
      </c>
      <c r="F53" s="87"/>
      <c r="G53" s="87">
        <v>22</v>
      </c>
      <c r="H53" s="60"/>
      <c r="I53" s="60"/>
      <c r="J53" s="59"/>
      <c r="K53" s="59"/>
      <c r="L53" s="60"/>
      <c r="M53" s="60"/>
      <c r="N53" s="60"/>
      <c r="O53" s="60"/>
      <c r="P53" s="60"/>
      <c r="Q53" s="12">
        <f>SUM(F53:P53)</f>
        <v>22</v>
      </c>
      <c r="R53" s="12">
        <v>22</v>
      </c>
      <c r="S53" s="87" t="s">
        <v>191</v>
      </c>
    </row>
    <row r="54" spans="1:19" ht="15.75">
      <c r="A54" s="25">
        <v>206</v>
      </c>
      <c r="B54" s="17" t="s">
        <v>57</v>
      </c>
      <c r="C54" s="5" t="s">
        <v>5</v>
      </c>
      <c r="D54" s="5" t="s">
        <v>24</v>
      </c>
      <c r="E54" s="11">
        <v>1970</v>
      </c>
      <c r="F54" s="87"/>
      <c r="G54" s="87"/>
      <c r="H54" s="87"/>
      <c r="I54" s="87"/>
      <c r="J54" s="87">
        <v>3</v>
      </c>
      <c r="K54" s="87"/>
      <c r="L54" s="87">
        <v>7</v>
      </c>
      <c r="M54" s="87"/>
      <c r="N54" s="87">
        <v>12</v>
      </c>
      <c r="O54" s="87"/>
      <c r="P54" s="87"/>
      <c r="Q54" s="12">
        <f>SUM(F54:P54)</f>
        <v>22</v>
      </c>
      <c r="R54" s="87">
        <v>22</v>
      </c>
      <c r="S54" s="87" t="s">
        <v>192</v>
      </c>
    </row>
    <row r="55" spans="1:19" ht="15.75">
      <c r="A55" s="26">
        <v>233</v>
      </c>
      <c r="B55" s="61" t="s">
        <v>201</v>
      </c>
      <c r="C55" s="55" t="s">
        <v>12</v>
      </c>
      <c r="D55" s="55" t="s">
        <v>24</v>
      </c>
      <c r="E55" s="13">
        <v>1988</v>
      </c>
      <c r="F55" s="87"/>
      <c r="G55" s="87"/>
      <c r="H55" s="87"/>
      <c r="I55" s="87"/>
      <c r="J55" s="87">
        <v>10</v>
      </c>
      <c r="K55" s="87">
        <v>5</v>
      </c>
      <c r="L55" s="87"/>
      <c r="M55" s="87">
        <v>7</v>
      </c>
      <c r="N55" s="87"/>
      <c r="O55" s="87"/>
      <c r="P55" s="87"/>
      <c r="Q55" s="12">
        <f>SUM(F55:P55)</f>
        <v>22</v>
      </c>
      <c r="R55" s="87">
        <v>22</v>
      </c>
      <c r="S55" s="87" t="s">
        <v>193</v>
      </c>
    </row>
    <row r="56" spans="1:19" ht="15.75">
      <c r="A56" s="26">
        <v>248</v>
      </c>
      <c r="B56" s="61" t="s">
        <v>26</v>
      </c>
      <c r="C56" s="55" t="s">
        <v>5</v>
      </c>
      <c r="D56" s="55" t="s">
        <v>203</v>
      </c>
      <c r="E56" s="62">
        <v>1975</v>
      </c>
      <c r="F56" s="74"/>
      <c r="G56" s="74"/>
      <c r="H56" s="74"/>
      <c r="I56" s="74"/>
      <c r="J56" s="74">
        <v>1</v>
      </c>
      <c r="K56" s="74"/>
      <c r="L56" s="74">
        <v>20</v>
      </c>
      <c r="M56" s="74"/>
      <c r="N56" s="74"/>
      <c r="O56" s="74"/>
      <c r="P56" s="74"/>
      <c r="Q56" s="12">
        <f>SUM(F56:P56)</f>
        <v>21</v>
      </c>
      <c r="R56" s="74">
        <v>21</v>
      </c>
      <c r="S56" s="87" t="s">
        <v>194</v>
      </c>
    </row>
    <row r="57" spans="1:19" ht="15.75">
      <c r="A57" s="84">
        <v>236</v>
      </c>
      <c r="B57" s="72" t="s">
        <v>223</v>
      </c>
      <c r="C57" s="74" t="s">
        <v>12</v>
      </c>
      <c r="D57" s="74" t="s">
        <v>8</v>
      </c>
      <c r="E57" s="82">
        <v>1964</v>
      </c>
      <c r="F57" s="74"/>
      <c r="G57" s="74"/>
      <c r="H57" s="74"/>
      <c r="I57" s="74"/>
      <c r="J57" s="74"/>
      <c r="K57" s="74"/>
      <c r="L57" s="74">
        <v>10</v>
      </c>
      <c r="M57" s="74">
        <v>11</v>
      </c>
      <c r="N57" s="74"/>
      <c r="O57" s="74"/>
      <c r="P57" s="74"/>
      <c r="Q57" s="12">
        <f>SUM(F57:P57)</f>
        <v>21</v>
      </c>
      <c r="R57" s="74">
        <v>21</v>
      </c>
      <c r="S57" s="87" t="s">
        <v>195</v>
      </c>
    </row>
    <row r="58" spans="1:19" ht="15.75">
      <c r="A58" s="26">
        <v>217</v>
      </c>
      <c r="B58" s="15" t="s">
        <v>69</v>
      </c>
      <c r="C58" s="5" t="s">
        <v>5</v>
      </c>
      <c r="D58" s="32" t="s">
        <v>70</v>
      </c>
      <c r="E58" s="10">
        <v>2004</v>
      </c>
      <c r="F58" s="65"/>
      <c r="G58" s="65"/>
      <c r="H58" s="87">
        <v>1</v>
      </c>
      <c r="I58" s="87">
        <v>1</v>
      </c>
      <c r="J58" s="87">
        <v>1</v>
      </c>
      <c r="K58" s="87">
        <v>2</v>
      </c>
      <c r="L58" s="87">
        <v>1</v>
      </c>
      <c r="M58" s="87">
        <v>8</v>
      </c>
      <c r="N58" s="87">
        <v>2</v>
      </c>
      <c r="O58" s="87">
        <v>5</v>
      </c>
      <c r="P58" s="87"/>
      <c r="Q58" s="12">
        <f>SUM(F58:P58)</f>
        <v>21</v>
      </c>
      <c r="R58" s="87">
        <v>21</v>
      </c>
      <c r="S58" s="87" t="s">
        <v>196</v>
      </c>
    </row>
    <row r="59" spans="1:19" ht="15.75">
      <c r="A59" s="25">
        <v>231</v>
      </c>
      <c r="B59" s="17" t="s">
        <v>80</v>
      </c>
      <c r="C59" s="5" t="s">
        <v>12</v>
      </c>
      <c r="D59" s="5" t="s">
        <v>6</v>
      </c>
      <c r="E59" s="29">
        <v>1995</v>
      </c>
      <c r="F59" s="12"/>
      <c r="G59" s="12"/>
      <c r="H59" s="12">
        <v>1</v>
      </c>
      <c r="I59" s="12">
        <v>1</v>
      </c>
      <c r="J59" s="59">
        <v>6</v>
      </c>
      <c r="K59" s="59">
        <v>4</v>
      </c>
      <c r="L59" s="12">
        <v>1</v>
      </c>
      <c r="M59" s="12">
        <v>6</v>
      </c>
      <c r="N59" s="87"/>
      <c r="O59" s="87"/>
      <c r="P59" s="12"/>
      <c r="Q59" s="12">
        <f>SUM(F59:P59)</f>
        <v>19</v>
      </c>
      <c r="R59" s="12">
        <v>19</v>
      </c>
      <c r="S59" s="87" t="s">
        <v>197</v>
      </c>
    </row>
    <row r="60" spans="1:19" ht="15.75">
      <c r="A60" s="95">
        <v>125</v>
      </c>
      <c r="B60" s="61" t="s">
        <v>225</v>
      </c>
      <c r="C60" s="55" t="s">
        <v>12</v>
      </c>
      <c r="D60" s="55" t="s">
        <v>8</v>
      </c>
      <c r="E60" s="87">
        <v>1989</v>
      </c>
      <c r="F60" s="87"/>
      <c r="G60" s="87"/>
      <c r="H60" s="87"/>
      <c r="I60" s="87"/>
      <c r="J60" s="87"/>
      <c r="K60" s="87"/>
      <c r="L60" s="87">
        <v>17</v>
      </c>
      <c r="M60" s="87"/>
      <c r="N60" s="87"/>
      <c r="O60" s="87"/>
      <c r="P60" s="87"/>
      <c r="Q60" s="12">
        <f>SUM(F60:P60)</f>
        <v>17</v>
      </c>
      <c r="R60" s="87">
        <v>17</v>
      </c>
      <c r="S60" s="87" t="s">
        <v>198</v>
      </c>
    </row>
    <row r="61" spans="1:19" ht="15.75">
      <c r="A61" s="25">
        <v>208</v>
      </c>
      <c r="B61" s="17" t="s">
        <v>59</v>
      </c>
      <c r="C61" s="5" t="s">
        <v>5</v>
      </c>
      <c r="D61" s="5" t="s">
        <v>53</v>
      </c>
      <c r="E61" s="11">
        <v>1975</v>
      </c>
      <c r="F61" s="64">
        <v>1</v>
      </c>
      <c r="G61" s="12">
        <v>8</v>
      </c>
      <c r="H61" s="64">
        <v>1</v>
      </c>
      <c r="I61" s="12">
        <v>1</v>
      </c>
      <c r="J61" s="59"/>
      <c r="K61" s="59"/>
      <c r="L61" s="12"/>
      <c r="M61" s="12"/>
      <c r="N61" s="12"/>
      <c r="O61" s="12"/>
      <c r="P61" s="12">
        <v>6</v>
      </c>
      <c r="Q61" s="12">
        <f>SUM(F61:P61)</f>
        <v>17</v>
      </c>
      <c r="R61" s="12">
        <v>17</v>
      </c>
      <c r="S61" s="87" t="s">
        <v>206</v>
      </c>
    </row>
    <row r="62" spans="1:19" ht="15.75">
      <c r="A62" s="25">
        <v>213</v>
      </c>
      <c r="B62" s="15" t="s">
        <v>64</v>
      </c>
      <c r="C62" s="5" t="s">
        <v>5</v>
      </c>
      <c r="D62" s="5" t="s">
        <v>8</v>
      </c>
      <c r="E62" s="29">
        <v>1996</v>
      </c>
      <c r="F62" s="87">
        <v>1</v>
      </c>
      <c r="G62" s="64">
        <v>5</v>
      </c>
      <c r="H62" s="12">
        <v>1</v>
      </c>
      <c r="I62" s="87">
        <v>1</v>
      </c>
      <c r="J62" s="59">
        <v>1</v>
      </c>
      <c r="K62" s="59">
        <v>1</v>
      </c>
      <c r="L62" s="12">
        <v>1</v>
      </c>
      <c r="M62" s="12">
        <v>5</v>
      </c>
      <c r="N62" s="65" t="s">
        <v>141</v>
      </c>
      <c r="O62" s="65"/>
      <c r="P62" s="12"/>
      <c r="Q62" s="12">
        <f>SUM(F62:P62)</f>
        <v>16</v>
      </c>
      <c r="R62" s="12">
        <v>16</v>
      </c>
      <c r="S62" s="87" t="s">
        <v>207</v>
      </c>
    </row>
    <row r="63" spans="1:19" ht="15.75">
      <c r="A63" s="81">
        <v>237</v>
      </c>
      <c r="B63" s="72" t="s">
        <v>224</v>
      </c>
      <c r="C63" s="74" t="s">
        <v>12</v>
      </c>
      <c r="D63" s="74" t="s">
        <v>47</v>
      </c>
      <c r="E63" s="82">
        <v>1968</v>
      </c>
      <c r="F63" s="74"/>
      <c r="G63" s="74"/>
      <c r="H63" s="74"/>
      <c r="I63" s="74"/>
      <c r="J63" s="74"/>
      <c r="K63" s="74"/>
      <c r="L63" s="74">
        <v>4</v>
      </c>
      <c r="M63" s="74">
        <v>10</v>
      </c>
      <c r="N63" s="74"/>
      <c r="O63" s="74"/>
      <c r="P63" s="74"/>
      <c r="Q63" s="12">
        <f>SUM(F63:P63)</f>
        <v>14</v>
      </c>
      <c r="R63" s="74">
        <v>14</v>
      </c>
      <c r="S63" s="87" t="s">
        <v>208</v>
      </c>
    </row>
    <row r="64" spans="1:19" ht="15.75">
      <c r="A64" s="25">
        <v>210</v>
      </c>
      <c r="B64" s="17" t="s">
        <v>61</v>
      </c>
      <c r="C64" s="5" t="s">
        <v>5</v>
      </c>
      <c r="D64" s="5" t="s">
        <v>8</v>
      </c>
      <c r="E64" s="11">
        <v>1965</v>
      </c>
      <c r="F64" s="12">
        <v>1</v>
      </c>
      <c r="G64" s="12"/>
      <c r="H64" s="35">
        <v>1</v>
      </c>
      <c r="I64" s="35">
        <v>1</v>
      </c>
      <c r="J64" s="59"/>
      <c r="K64" s="59"/>
      <c r="L64" s="35"/>
      <c r="M64" s="35"/>
      <c r="N64" s="35">
        <v>8</v>
      </c>
      <c r="O64" s="35"/>
      <c r="P64" s="87">
        <v>3</v>
      </c>
      <c r="Q64" s="12">
        <f>SUM(F64:P64)</f>
        <v>14</v>
      </c>
      <c r="R64" s="12">
        <v>14</v>
      </c>
      <c r="S64" s="87" t="s">
        <v>209</v>
      </c>
    </row>
    <row r="65" spans="1:19" ht="15.75">
      <c r="A65" s="25">
        <v>215</v>
      </c>
      <c r="B65" s="15" t="s">
        <v>66</v>
      </c>
      <c r="C65" s="5" t="s">
        <v>12</v>
      </c>
      <c r="D65" s="5" t="s">
        <v>47</v>
      </c>
      <c r="E65" s="11">
        <v>1975</v>
      </c>
      <c r="F65" s="12">
        <v>1</v>
      </c>
      <c r="G65" s="12"/>
      <c r="H65" s="12">
        <v>1</v>
      </c>
      <c r="I65" s="12"/>
      <c r="J65" s="59">
        <v>1</v>
      </c>
      <c r="K65" s="59"/>
      <c r="L65" s="12" t="s">
        <v>141</v>
      </c>
      <c r="M65" s="12"/>
      <c r="N65" s="12">
        <v>3</v>
      </c>
      <c r="O65" s="12">
        <v>7</v>
      </c>
      <c r="P65" s="12"/>
      <c r="Q65" s="12">
        <f>SUM(F65:P65)</f>
        <v>13</v>
      </c>
      <c r="R65" s="12">
        <v>13</v>
      </c>
      <c r="S65" s="87" t="s">
        <v>210</v>
      </c>
    </row>
    <row r="66" spans="1:19" ht="15.75">
      <c r="A66" s="25">
        <v>222</v>
      </c>
      <c r="B66" s="17" t="s">
        <v>74</v>
      </c>
      <c r="C66" s="5" t="s">
        <v>5</v>
      </c>
      <c r="D66" s="5" t="s">
        <v>8</v>
      </c>
      <c r="E66" s="29">
        <v>2001</v>
      </c>
      <c r="F66" s="65"/>
      <c r="G66" s="64">
        <v>4</v>
      </c>
      <c r="H66" s="64">
        <v>1</v>
      </c>
      <c r="I66" s="65"/>
      <c r="J66" s="59">
        <v>1</v>
      </c>
      <c r="K66" s="59"/>
      <c r="L66" s="59">
        <v>1</v>
      </c>
      <c r="M66" s="59"/>
      <c r="N66" s="59">
        <v>1</v>
      </c>
      <c r="O66" s="59">
        <v>4</v>
      </c>
      <c r="P66" s="59">
        <v>1</v>
      </c>
      <c r="Q66" s="12">
        <f>SUM(F66:P66)</f>
        <v>13</v>
      </c>
      <c r="R66" s="12">
        <v>13</v>
      </c>
      <c r="S66" s="87" t="s">
        <v>211</v>
      </c>
    </row>
    <row r="67" spans="1:19" ht="15.75">
      <c r="A67" s="25">
        <v>224</v>
      </c>
      <c r="B67" s="17" t="s">
        <v>49</v>
      </c>
      <c r="C67" s="5" t="s">
        <v>5</v>
      </c>
      <c r="D67" s="5" t="s">
        <v>24</v>
      </c>
      <c r="E67" s="28">
        <v>1970</v>
      </c>
      <c r="F67" s="64">
        <v>3</v>
      </c>
      <c r="G67" s="60"/>
      <c r="H67" s="60"/>
      <c r="I67" s="64">
        <v>1</v>
      </c>
      <c r="J67" s="60"/>
      <c r="K67" s="59"/>
      <c r="L67" s="60">
        <v>2</v>
      </c>
      <c r="M67" s="60"/>
      <c r="N67" s="60">
        <v>4</v>
      </c>
      <c r="O67" s="60"/>
      <c r="P67" s="60"/>
      <c r="Q67" s="12">
        <f>SUM(F67:P67)</f>
        <v>10</v>
      </c>
      <c r="R67" s="12">
        <v>10</v>
      </c>
      <c r="S67" s="87" t="s">
        <v>212</v>
      </c>
    </row>
    <row r="68" spans="1:19" s="1" customFormat="1" ht="15.75">
      <c r="A68" s="25">
        <v>235</v>
      </c>
      <c r="B68" s="61" t="s">
        <v>213</v>
      </c>
      <c r="C68" s="55" t="s">
        <v>12</v>
      </c>
      <c r="D68" s="55" t="s">
        <v>205</v>
      </c>
      <c r="E68" s="63">
        <v>1998</v>
      </c>
      <c r="F68" s="60"/>
      <c r="G68" s="60"/>
      <c r="H68" s="60"/>
      <c r="I68" s="60"/>
      <c r="J68" s="59"/>
      <c r="K68" s="59">
        <v>9</v>
      </c>
      <c r="L68" s="60"/>
      <c r="M68" s="60"/>
      <c r="N68" s="60"/>
      <c r="O68" s="60"/>
      <c r="P68" s="60"/>
      <c r="Q68" s="59">
        <f>SUM(F68:P68)</f>
        <v>9</v>
      </c>
      <c r="R68" s="64">
        <v>9</v>
      </c>
      <c r="S68" s="87" t="s">
        <v>234</v>
      </c>
    </row>
    <row r="69" spans="1:19" ht="15.75">
      <c r="A69" s="25">
        <v>234</v>
      </c>
      <c r="B69" s="61" t="s">
        <v>202</v>
      </c>
      <c r="C69" s="55" t="s">
        <v>12</v>
      </c>
      <c r="D69" s="55" t="s">
        <v>6</v>
      </c>
      <c r="E69" s="13">
        <v>1990</v>
      </c>
      <c r="F69" s="87"/>
      <c r="G69" s="87"/>
      <c r="H69" s="87"/>
      <c r="I69" s="87"/>
      <c r="J69" s="87">
        <v>8</v>
      </c>
      <c r="K69" s="59"/>
      <c r="L69" s="87"/>
      <c r="M69" s="87"/>
      <c r="N69" s="87"/>
      <c r="O69" s="87"/>
      <c r="P69" s="87"/>
      <c r="Q69" s="12">
        <f>SUM(F69:P69)</f>
        <v>8</v>
      </c>
      <c r="R69" s="64">
        <v>8</v>
      </c>
      <c r="S69" s="87" t="s">
        <v>235</v>
      </c>
    </row>
    <row r="70" spans="1:19" ht="15.75">
      <c r="A70" s="25">
        <v>230</v>
      </c>
      <c r="B70" s="15" t="s">
        <v>79</v>
      </c>
      <c r="C70" s="5" t="s">
        <v>12</v>
      </c>
      <c r="D70" s="5" t="s">
        <v>6</v>
      </c>
      <c r="E70" s="13">
        <v>1971</v>
      </c>
      <c r="F70" s="35"/>
      <c r="G70" s="35"/>
      <c r="H70" s="35">
        <v>1</v>
      </c>
      <c r="I70" s="35">
        <v>1</v>
      </c>
      <c r="J70" s="27">
        <v>1</v>
      </c>
      <c r="K70" s="59" t="s">
        <v>141</v>
      </c>
      <c r="L70" s="35"/>
      <c r="M70" s="35"/>
      <c r="N70" s="35"/>
      <c r="O70" s="35"/>
      <c r="P70" s="64">
        <v>2</v>
      </c>
      <c r="Q70" s="12">
        <f>SUM(F70:P70)</f>
        <v>5</v>
      </c>
      <c r="R70" s="64">
        <v>5</v>
      </c>
      <c r="S70" s="87" t="s">
        <v>236</v>
      </c>
    </row>
    <row r="71" spans="1:19" ht="15.75">
      <c r="A71" s="25">
        <v>211</v>
      </c>
      <c r="B71" s="17" t="s">
        <v>62</v>
      </c>
      <c r="C71" s="5" t="s">
        <v>5</v>
      </c>
      <c r="D71" s="5" t="s">
        <v>47</v>
      </c>
      <c r="E71" s="11">
        <v>1974</v>
      </c>
      <c r="F71" s="87"/>
      <c r="G71" s="87"/>
      <c r="H71" s="87"/>
      <c r="I71" s="87"/>
      <c r="J71" s="64">
        <v>2</v>
      </c>
      <c r="K71" s="59"/>
      <c r="L71" s="87"/>
      <c r="M71" s="87"/>
      <c r="N71" s="87"/>
      <c r="O71" s="87"/>
      <c r="P71" s="87"/>
      <c r="Q71" s="12">
        <f>SUM(F71:P71)</f>
        <v>2</v>
      </c>
      <c r="R71" s="64">
        <v>2</v>
      </c>
      <c r="S71" s="87" t="s">
        <v>237</v>
      </c>
    </row>
    <row r="72" spans="1:19" ht="15.75">
      <c r="A72" s="25">
        <v>225</v>
      </c>
      <c r="B72" s="15" t="s">
        <v>75</v>
      </c>
      <c r="C72" s="5" t="s">
        <v>12</v>
      </c>
      <c r="D72" s="32" t="s">
        <v>76</v>
      </c>
      <c r="E72" s="31">
        <v>2005</v>
      </c>
      <c r="F72" s="35"/>
      <c r="G72" s="35"/>
      <c r="H72" s="35">
        <v>1</v>
      </c>
      <c r="I72" s="35">
        <v>1</v>
      </c>
      <c r="J72" s="87"/>
      <c r="K72" s="59"/>
      <c r="L72" s="35"/>
      <c r="M72" s="35"/>
      <c r="N72" s="35"/>
      <c r="O72" s="35"/>
      <c r="P72" s="35"/>
      <c r="Q72" s="59">
        <f>SUM(F72:P72)</f>
        <v>2</v>
      </c>
      <c r="R72" s="64">
        <v>2</v>
      </c>
      <c r="S72" s="87" t="s">
        <v>238</v>
      </c>
    </row>
    <row r="73" spans="1:19" ht="15.75">
      <c r="A73" s="25">
        <v>226</v>
      </c>
      <c r="B73" s="15" t="s">
        <v>77</v>
      </c>
      <c r="C73" s="5" t="s">
        <v>5</v>
      </c>
      <c r="D73" s="5" t="s">
        <v>8</v>
      </c>
      <c r="E73" s="28">
        <v>1961</v>
      </c>
      <c r="F73" s="35"/>
      <c r="G73" s="35"/>
      <c r="H73" s="35">
        <v>1</v>
      </c>
      <c r="I73" s="35">
        <v>1</v>
      </c>
      <c r="J73" s="27"/>
      <c r="K73" s="59"/>
      <c r="L73" s="35"/>
      <c r="M73" s="35"/>
      <c r="N73" s="35"/>
      <c r="O73" s="35"/>
      <c r="P73" s="35"/>
      <c r="Q73" s="59">
        <f>SUM(F73:P73)</f>
        <v>2</v>
      </c>
      <c r="R73" s="64">
        <v>2</v>
      </c>
      <c r="S73" s="87" t="s">
        <v>239</v>
      </c>
    </row>
    <row r="74" spans="1:19" ht="15.75">
      <c r="A74" s="25">
        <v>227</v>
      </c>
      <c r="B74" s="15" t="s">
        <v>78</v>
      </c>
      <c r="C74" s="5" t="s">
        <v>12</v>
      </c>
      <c r="D74" s="5" t="s">
        <v>6</v>
      </c>
      <c r="E74" s="42">
        <v>1997</v>
      </c>
      <c r="F74" s="35"/>
      <c r="G74" s="35"/>
      <c r="H74" s="35">
        <v>1</v>
      </c>
      <c r="I74" s="35">
        <v>1</v>
      </c>
      <c r="J74" s="27"/>
      <c r="K74" s="64"/>
      <c r="L74" s="35"/>
      <c r="M74" s="35"/>
      <c r="N74" s="35"/>
      <c r="O74" s="35"/>
      <c r="P74" s="35"/>
      <c r="Q74" s="59">
        <f>SUM(F74:P74)</f>
        <v>2</v>
      </c>
      <c r="R74" s="64">
        <v>2</v>
      </c>
      <c r="S74" s="87" t="s">
        <v>240</v>
      </c>
    </row>
    <row r="75" spans="1:19" ht="15.75">
      <c r="A75" s="25">
        <v>232</v>
      </c>
      <c r="B75" s="61" t="s">
        <v>204</v>
      </c>
      <c r="C75" s="55" t="s">
        <v>5</v>
      </c>
      <c r="D75" s="55" t="s">
        <v>8</v>
      </c>
      <c r="E75" s="87">
        <v>1983</v>
      </c>
      <c r="F75" s="59"/>
      <c r="G75" s="59"/>
      <c r="H75" s="59"/>
      <c r="I75" s="59"/>
      <c r="J75" s="59" t="s">
        <v>141</v>
      </c>
      <c r="K75" s="59"/>
      <c r="L75" s="59">
        <v>1</v>
      </c>
      <c r="M75" s="59"/>
      <c r="N75" s="59"/>
      <c r="O75" s="59"/>
      <c r="P75" s="59"/>
      <c r="Q75" s="59">
        <f>SUM(F75:P75)</f>
        <v>1</v>
      </c>
      <c r="R75" s="64">
        <v>1</v>
      </c>
      <c r="S75" s="87" t="s">
        <v>242</v>
      </c>
    </row>
    <row r="76" spans="1:19" ht="15.75">
      <c r="A76" s="4">
        <v>8</v>
      </c>
      <c r="B76" s="17" t="s">
        <v>14</v>
      </c>
      <c r="C76" s="5" t="s">
        <v>12</v>
      </c>
      <c r="D76" s="5" t="s">
        <v>6</v>
      </c>
      <c r="E76" s="7">
        <v>1982</v>
      </c>
      <c r="F76" s="64" t="s">
        <v>141</v>
      </c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>
        <f>SUM(F76:P76)</f>
        <v>0</v>
      </c>
      <c r="R76" s="64"/>
      <c r="S76" s="64"/>
    </row>
  </sheetData>
  <sortState ref="A56:R58">
    <sortCondition ref="R58"/>
  </sortState>
  <mergeCells count="12">
    <mergeCell ref="R4:R5"/>
    <mergeCell ref="S4:S5"/>
    <mergeCell ref="F4:G4"/>
    <mergeCell ref="H4:I4"/>
    <mergeCell ref="J4:K4"/>
    <mergeCell ref="L4:M4"/>
    <mergeCell ref="N4:O4"/>
    <mergeCell ref="A4:A5"/>
    <mergeCell ref="B4:B5"/>
    <mergeCell ref="C4:C5"/>
    <mergeCell ref="D4:D5"/>
    <mergeCell ref="E4:E5"/>
  </mergeCells>
  <pageMargins left="0.70866141732283472" right="0.70866141732283472" top="0.78740157480314965" bottom="0.78740157480314965" header="0.31496062992125984" footer="0.31496062992125984"/>
  <pageSetup paperSize="9" scale="83" orientation="landscape" r:id="rId1"/>
  <headerFooter>
    <oddFooter>&amp;LJana Dlouhá&amp;CStránka &amp;P&amp;R&amp;D</oddFooter>
  </headerFooter>
  <rowBreaks count="1" manualBreakCount="1">
    <brk id="38" max="18" man="1"/>
  </rowBreaks>
  <ignoredErrors>
    <ignoredError sqref="Q6:Q18 Q39:Q40 A19:Q20 Q41:Q55 Q21:Q37 Q59:Q75 Q56:Q58 Q77:Q83 Q7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topLeftCell="A8" workbookViewId="0">
      <selection activeCell="M35" sqref="M35"/>
    </sheetView>
  </sheetViews>
  <sheetFormatPr defaultRowHeight="15"/>
  <cols>
    <col min="1" max="1" width="5" style="1" customWidth="1"/>
    <col min="2" max="2" width="24.42578125" style="1" customWidth="1"/>
    <col min="3" max="4" width="9.140625" style="1"/>
    <col min="5" max="5" width="7.140625" style="1" customWidth="1"/>
    <col min="6" max="16" width="4.7109375" style="1" customWidth="1"/>
    <col min="17" max="18" width="9.140625" style="1"/>
    <col min="19" max="19" width="6.28515625" style="1" customWidth="1"/>
    <col min="20" max="16384" width="9.140625" style="1"/>
  </cols>
  <sheetData>
    <row r="1" spans="1:19" ht="21">
      <c r="A1" s="48" t="s">
        <v>139</v>
      </c>
      <c r="B1" s="48"/>
      <c r="C1" s="33"/>
      <c r="D1" s="33"/>
      <c r="E1" s="34"/>
      <c r="R1" s="98">
        <v>2016</v>
      </c>
    </row>
    <row r="4" spans="1:19" ht="15" customHeight="1">
      <c r="A4" s="88"/>
      <c r="B4" s="88" t="s">
        <v>0</v>
      </c>
      <c r="C4" s="88" t="s">
        <v>1</v>
      </c>
      <c r="D4" s="89" t="s">
        <v>2</v>
      </c>
      <c r="E4" s="90" t="s">
        <v>3</v>
      </c>
      <c r="F4" s="94" t="s">
        <v>128</v>
      </c>
      <c r="G4" s="94"/>
      <c r="H4" s="94" t="s">
        <v>129</v>
      </c>
      <c r="I4" s="94"/>
      <c r="J4" s="94" t="s">
        <v>130</v>
      </c>
      <c r="K4" s="94"/>
      <c r="L4" s="94" t="s">
        <v>131</v>
      </c>
      <c r="M4" s="94"/>
      <c r="N4" s="94" t="s">
        <v>132</v>
      </c>
      <c r="O4" s="94"/>
      <c r="P4" s="86" t="s">
        <v>241</v>
      </c>
      <c r="Q4" s="45" t="s">
        <v>133</v>
      </c>
      <c r="R4" s="92" t="s">
        <v>135</v>
      </c>
      <c r="S4" s="92" t="s">
        <v>136</v>
      </c>
    </row>
    <row r="5" spans="1:19" ht="15" customHeight="1">
      <c r="A5" s="88"/>
      <c r="B5" s="88"/>
      <c r="C5" s="88"/>
      <c r="D5" s="89"/>
      <c r="E5" s="91"/>
      <c r="F5" s="12">
        <v>1</v>
      </c>
      <c r="G5" s="12">
        <v>2</v>
      </c>
      <c r="H5" s="12">
        <v>3</v>
      </c>
      <c r="I5" s="12">
        <v>4</v>
      </c>
      <c r="J5" s="27">
        <v>5</v>
      </c>
      <c r="K5" s="27">
        <v>6</v>
      </c>
      <c r="L5" s="27">
        <v>7</v>
      </c>
      <c r="M5" s="27">
        <v>8</v>
      </c>
      <c r="N5" s="27">
        <v>9</v>
      </c>
      <c r="O5" s="27">
        <v>10</v>
      </c>
      <c r="P5" s="27">
        <v>11</v>
      </c>
      <c r="Q5" s="46" t="s">
        <v>134</v>
      </c>
      <c r="R5" s="93"/>
      <c r="S5" s="93"/>
    </row>
    <row r="6" spans="1:19" ht="15.75">
      <c r="A6" s="4">
        <v>3</v>
      </c>
      <c r="B6" s="17" t="s">
        <v>7</v>
      </c>
      <c r="C6" s="5" t="s">
        <v>5</v>
      </c>
      <c r="D6" s="5" t="s">
        <v>8</v>
      </c>
      <c r="E6" s="29">
        <v>1995</v>
      </c>
      <c r="F6" s="65">
        <v>40</v>
      </c>
      <c r="G6" s="65">
        <v>40</v>
      </c>
      <c r="H6" s="44">
        <v>40</v>
      </c>
      <c r="I6" s="44">
        <v>40</v>
      </c>
      <c r="J6" s="44">
        <v>40</v>
      </c>
      <c r="K6" s="44">
        <v>40</v>
      </c>
      <c r="L6" s="44">
        <v>40</v>
      </c>
      <c r="M6" s="44">
        <v>40</v>
      </c>
      <c r="N6" s="44">
        <v>40</v>
      </c>
      <c r="O6" s="44">
        <v>40</v>
      </c>
      <c r="P6" s="44">
        <v>40</v>
      </c>
      <c r="Q6" s="44">
        <f t="shared" ref="Q6:Q27" si="0">SUM(F6:P6)</f>
        <v>440</v>
      </c>
      <c r="R6" s="43">
        <v>360</v>
      </c>
      <c r="S6" s="54" t="s">
        <v>144</v>
      </c>
    </row>
    <row r="7" spans="1:19" ht="15.75">
      <c r="A7" s="4">
        <v>4</v>
      </c>
      <c r="B7" s="17" t="s">
        <v>9</v>
      </c>
      <c r="C7" s="5" t="s">
        <v>5</v>
      </c>
      <c r="D7" s="5" t="s">
        <v>8</v>
      </c>
      <c r="E7" s="29">
        <v>1995</v>
      </c>
      <c r="F7" s="44">
        <v>36</v>
      </c>
      <c r="G7" s="44">
        <v>36</v>
      </c>
      <c r="H7" s="44">
        <v>36</v>
      </c>
      <c r="I7" s="44">
        <v>36</v>
      </c>
      <c r="J7" s="44">
        <v>36</v>
      </c>
      <c r="K7" s="44">
        <v>36</v>
      </c>
      <c r="L7" s="44">
        <v>36</v>
      </c>
      <c r="M7" s="44">
        <v>36</v>
      </c>
      <c r="N7" s="65"/>
      <c r="O7" s="65"/>
      <c r="P7" s="44">
        <v>36</v>
      </c>
      <c r="Q7" s="44">
        <f>SUM(F7:P7)</f>
        <v>324</v>
      </c>
      <c r="R7" s="44">
        <v>324</v>
      </c>
      <c r="S7" s="54" t="s">
        <v>145</v>
      </c>
    </row>
    <row r="8" spans="1:19" ht="15.75">
      <c r="A8" s="23">
        <v>121</v>
      </c>
      <c r="B8" s="17" t="s">
        <v>42</v>
      </c>
      <c r="C8" s="5" t="s">
        <v>5</v>
      </c>
      <c r="D8" s="5" t="s">
        <v>8</v>
      </c>
      <c r="E8" s="29">
        <v>1999</v>
      </c>
      <c r="F8" s="44">
        <v>29</v>
      </c>
      <c r="G8" s="44">
        <v>27</v>
      </c>
      <c r="H8" s="65">
        <v>23</v>
      </c>
      <c r="I8" s="65">
        <v>23</v>
      </c>
      <c r="J8" s="44">
        <v>33</v>
      </c>
      <c r="K8" s="44">
        <v>31</v>
      </c>
      <c r="L8" s="44">
        <v>33</v>
      </c>
      <c r="M8" s="44">
        <v>33</v>
      </c>
      <c r="N8" s="44">
        <v>36</v>
      </c>
      <c r="O8" s="44">
        <v>36</v>
      </c>
      <c r="P8" s="44">
        <v>33</v>
      </c>
      <c r="Q8" s="44">
        <f>SUM(F8:P8)</f>
        <v>337</v>
      </c>
      <c r="R8" s="44">
        <v>291</v>
      </c>
      <c r="S8" s="54" t="s">
        <v>146</v>
      </c>
    </row>
    <row r="9" spans="1:19" ht="15.75">
      <c r="A9" s="23">
        <v>114</v>
      </c>
      <c r="B9" s="17" t="s">
        <v>35</v>
      </c>
      <c r="C9" s="5" t="s">
        <v>12</v>
      </c>
      <c r="D9" s="5" t="s">
        <v>8</v>
      </c>
      <c r="E9" s="29">
        <v>1999</v>
      </c>
      <c r="F9" s="65">
        <v>25</v>
      </c>
      <c r="G9" s="44">
        <v>31</v>
      </c>
      <c r="H9" s="44">
        <v>29</v>
      </c>
      <c r="I9" s="44">
        <v>33</v>
      </c>
      <c r="J9" s="65"/>
      <c r="K9" s="44">
        <v>33</v>
      </c>
      <c r="L9" s="44">
        <v>31</v>
      </c>
      <c r="M9" s="44">
        <v>31</v>
      </c>
      <c r="N9" s="44">
        <v>33</v>
      </c>
      <c r="O9" s="44">
        <v>31</v>
      </c>
      <c r="P9" s="44">
        <v>31</v>
      </c>
      <c r="Q9" s="44">
        <f>SUM(F9:P9)</f>
        <v>308</v>
      </c>
      <c r="R9" s="44">
        <v>283</v>
      </c>
      <c r="S9" s="54" t="s">
        <v>147</v>
      </c>
    </row>
    <row r="10" spans="1:19" ht="15.75">
      <c r="A10" s="24">
        <v>113</v>
      </c>
      <c r="B10" s="17" t="s">
        <v>34</v>
      </c>
      <c r="C10" s="5" t="s">
        <v>12</v>
      </c>
      <c r="D10" s="5" t="s">
        <v>8</v>
      </c>
      <c r="E10" s="29">
        <v>1995</v>
      </c>
      <c r="F10" s="60">
        <v>27</v>
      </c>
      <c r="G10" s="44">
        <v>25</v>
      </c>
      <c r="H10" s="87">
        <v>25</v>
      </c>
      <c r="I10" s="87">
        <v>25</v>
      </c>
      <c r="J10" s="44">
        <v>27</v>
      </c>
      <c r="K10" s="65"/>
      <c r="L10" s="65"/>
      <c r="M10" s="44">
        <v>27</v>
      </c>
      <c r="N10" s="44">
        <v>27</v>
      </c>
      <c r="O10" s="44">
        <v>29</v>
      </c>
      <c r="P10" s="44">
        <v>29</v>
      </c>
      <c r="Q10" s="44">
        <f>SUM(F10:P10)</f>
        <v>241</v>
      </c>
      <c r="R10" s="44">
        <v>241</v>
      </c>
      <c r="S10" s="54" t="s">
        <v>148</v>
      </c>
    </row>
    <row r="11" spans="1:19" ht="15.75">
      <c r="A11" s="25">
        <v>203</v>
      </c>
      <c r="B11" s="17" t="s">
        <v>54</v>
      </c>
      <c r="C11" s="5" t="s">
        <v>5</v>
      </c>
      <c r="D11" s="5" t="s">
        <v>6</v>
      </c>
      <c r="E11" s="29">
        <v>1998</v>
      </c>
      <c r="F11" s="65">
        <v>20</v>
      </c>
      <c r="G11" s="44">
        <v>22</v>
      </c>
      <c r="H11" s="65">
        <v>21</v>
      </c>
      <c r="I11" s="44">
        <v>22</v>
      </c>
      <c r="J11" s="44">
        <v>23</v>
      </c>
      <c r="K11" s="87">
        <v>25</v>
      </c>
      <c r="L11" s="87">
        <v>23</v>
      </c>
      <c r="M11" s="44">
        <v>23</v>
      </c>
      <c r="N11" s="44">
        <v>31</v>
      </c>
      <c r="O11" s="44">
        <v>33</v>
      </c>
      <c r="P11" s="44">
        <v>27</v>
      </c>
      <c r="Q11" s="44">
        <f>SUM(F11:P11)</f>
        <v>270</v>
      </c>
      <c r="R11" s="44">
        <v>229</v>
      </c>
      <c r="S11" s="54" t="s">
        <v>149</v>
      </c>
    </row>
    <row r="12" spans="1:19" ht="15.75">
      <c r="A12" s="23">
        <v>117</v>
      </c>
      <c r="B12" s="17" t="s">
        <v>38</v>
      </c>
      <c r="C12" s="5" t="s">
        <v>20</v>
      </c>
      <c r="D12" s="5" t="s">
        <v>6</v>
      </c>
      <c r="E12" s="29">
        <v>2000</v>
      </c>
      <c r="F12" s="87">
        <v>22</v>
      </c>
      <c r="G12" s="44">
        <v>23</v>
      </c>
      <c r="H12" s="65"/>
      <c r="I12" s="65"/>
      <c r="J12" s="44">
        <v>29</v>
      </c>
      <c r="K12" s="44">
        <v>29</v>
      </c>
      <c r="L12" s="44">
        <v>29</v>
      </c>
      <c r="M12" s="44">
        <v>29</v>
      </c>
      <c r="N12" s="60">
        <v>29</v>
      </c>
      <c r="O12" s="60">
        <v>27</v>
      </c>
      <c r="P12" s="44"/>
      <c r="Q12" s="44">
        <f>SUM(F12:P12)</f>
        <v>217</v>
      </c>
      <c r="R12" s="44">
        <v>217</v>
      </c>
      <c r="S12" s="54" t="s">
        <v>150</v>
      </c>
    </row>
    <row r="13" spans="1:19" ht="15.75">
      <c r="A13" s="26">
        <v>212</v>
      </c>
      <c r="B13" s="40" t="s">
        <v>63</v>
      </c>
      <c r="C13" s="3" t="s">
        <v>5</v>
      </c>
      <c r="D13" s="3" t="s">
        <v>8</v>
      </c>
      <c r="E13" s="29">
        <v>1998</v>
      </c>
      <c r="F13" s="44">
        <v>19</v>
      </c>
      <c r="G13" s="44"/>
      <c r="H13" s="44"/>
      <c r="I13" s="44">
        <v>21</v>
      </c>
      <c r="J13" s="44"/>
      <c r="K13" s="44">
        <v>22</v>
      </c>
      <c r="L13" s="44">
        <v>25</v>
      </c>
      <c r="M13" s="44">
        <v>21</v>
      </c>
      <c r="N13" s="87">
        <v>25</v>
      </c>
      <c r="O13" s="87">
        <v>25</v>
      </c>
      <c r="P13" s="44">
        <v>25</v>
      </c>
      <c r="Q13" s="44">
        <f>SUM(F13:P13)</f>
        <v>183</v>
      </c>
      <c r="R13" s="44"/>
      <c r="S13" s="54" t="s">
        <v>151</v>
      </c>
    </row>
    <row r="14" spans="1:19" ht="15.75">
      <c r="A14" s="24">
        <v>116</v>
      </c>
      <c r="B14" s="17" t="s">
        <v>37</v>
      </c>
      <c r="C14" s="5" t="s">
        <v>12</v>
      </c>
      <c r="D14" s="5" t="s">
        <v>6</v>
      </c>
      <c r="E14" s="29">
        <v>1997</v>
      </c>
      <c r="F14" s="87">
        <v>21</v>
      </c>
      <c r="G14" s="87"/>
      <c r="H14" s="87">
        <v>22</v>
      </c>
      <c r="I14" s="87">
        <v>27</v>
      </c>
      <c r="J14" s="87">
        <v>25</v>
      </c>
      <c r="K14" s="44">
        <v>27</v>
      </c>
      <c r="L14" s="44">
        <v>27</v>
      </c>
      <c r="M14" s="44">
        <v>25</v>
      </c>
      <c r="N14" s="65"/>
      <c r="O14" s="65"/>
      <c r="P14" s="44"/>
      <c r="Q14" s="44">
        <f>SUM(F14:P14)</f>
        <v>174</v>
      </c>
      <c r="R14" s="44"/>
      <c r="S14" s="54" t="s">
        <v>152</v>
      </c>
    </row>
    <row r="15" spans="1:19" ht="15.75">
      <c r="A15" s="25">
        <v>221</v>
      </c>
      <c r="B15" s="17" t="s">
        <v>73</v>
      </c>
      <c r="C15" s="5" t="s">
        <v>5</v>
      </c>
      <c r="D15" s="5" t="s">
        <v>8</v>
      </c>
      <c r="E15" s="29">
        <v>1999</v>
      </c>
      <c r="F15" s="27">
        <v>18</v>
      </c>
      <c r="G15" s="65"/>
      <c r="H15" s="65"/>
      <c r="I15" s="27">
        <v>17</v>
      </c>
      <c r="J15" s="27">
        <v>22</v>
      </c>
      <c r="K15" s="44">
        <v>20</v>
      </c>
      <c r="L15" s="44">
        <v>22</v>
      </c>
      <c r="M15" s="44">
        <v>22</v>
      </c>
      <c r="N15" s="44">
        <v>22</v>
      </c>
      <c r="O15" s="44">
        <v>23</v>
      </c>
      <c r="P15" s="44"/>
      <c r="Q15" s="44">
        <f>SUM(F15:P15)</f>
        <v>166</v>
      </c>
      <c r="R15" s="44"/>
      <c r="S15" s="54" t="s">
        <v>153</v>
      </c>
    </row>
    <row r="16" spans="1:19" ht="15.75">
      <c r="A16" s="25">
        <v>214</v>
      </c>
      <c r="B16" s="15" t="s">
        <v>65</v>
      </c>
      <c r="C16" s="5" t="s">
        <v>5</v>
      </c>
      <c r="D16" s="5" t="s">
        <v>8</v>
      </c>
      <c r="E16" s="29">
        <v>2001</v>
      </c>
      <c r="F16" s="27">
        <v>17</v>
      </c>
      <c r="G16" s="27">
        <v>21</v>
      </c>
      <c r="H16" s="27">
        <v>16</v>
      </c>
      <c r="I16" s="27">
        <v>18</v>
      </c>
      <c r="J16" s="27"/>
      <c r="K16" s="44"/>
      <c r="L16" s="44">
        <v>20</v>
      </c>
      <c r="M16" s="44"/>
      <c r="N16" s="87">
        <v>23</v>
      </c>
      <c r="O16" s="87">
        <v>22</v>
      </c>
      <c r="P16" s="44">
        <v>23</v>
      </c>
      <c r="Q16" s="44">
        <f>SUM(F16:P16)</f>
        <v>160</v>
      </c>
      <c r="R16" s="44"/>
      <c r="S16" s="54" t="s">
        <v>154</v>
      </c>
    </row>
    <row r="17" spans="1:19" ht="15.75">
      <c r="A17" s="25">
        <v>213</v>
      </c>
      <c r="B17" s="15" t="s">
        <v>64</v>
      </c>
      <c r="C17" s="5" t="s">
        <v>5</v>
      </c>
      <c r="D17" s="5" t="s">
        <v>8</v>
      </c>
      <c r="E17" s="29">
        <v>1996</v>
      </c>
      <c r="F17" s="87">
        <v>16</v>
      </c>
      <c r="G17" s="87">
        <v>20</v>
      </c>
      <c r="H17" s="87">
        <v>14</v>
      </c>
      <c r="I17" s="87">
        <v>16</v>
      </c>
      <c r="J17" s="87">
        <v>18</v>
      </c>
      <c r="K17" s="44">
        <v>18</v>
      </c>
      <c r="L17" s="44">
        <v>19</v>
      </c>
      <c r="M17" s="44">
        <v>19</v>
      </c>
      <c r="N17" s="65" t="s">
        <v>141</v>
      </c>
      <c r="O17" s="65"/>
      <c r="P17" s="44"/>
      <c r="Q17" s="44">
        <f>SUM(F17:P17)</f>
        <v>140</v>
      </c>
      <c r="R17" s="44"/>
      <c r="S17" s="54" t="s">
        <v>155</v>
      </c>
    </row>
    <row r="18" spans="1:19" ht="15.75">
      <c r="A18" s="25">
        <v>222</v>
      </c>
      <c r="B18" s="17" t="s">
        <v>74</v>
      </c>
      <c r="C18" s="5" t="s">
        <v>5</v>
      </c>
      <c r="D18" s="5" t="s">
        <v>8</v>
      </c>
      <c r="E18" s="29">
        <v>2001</v>
      </c>
      <c r="F18" s="27"/>
      <c r="G18" s="27">
        <v>19</v>
      </c>
      <c r="H18" s="27">
        <v>15</v>
      </c>
      <c r="I18" s="27"/>
      <c r="J18" s="27">
        <v>19</v>
      </c>
      <c r="K18" s="44"/>
      <c r="L18" s="44">
        <v>18</v>
      </c>
      <c r="M18" s="44"/>
      <c r="N18" s="44">
        <v>21</v>
      </c>
      <c r="O18" s="44">
        <v>21</v>
      </c>
      <c r="P18" s="44">
        <v>21</v>
      </c>
      <c r="Q18" s="44">
        <f>SUM(F18:P18)</f>
        <v>134</v>
      </c>
      <c r="R18" s="44"/>
      <c r="S18" s="54" t="s">
        <v>156</v>
      </c>
    </row>
    <row r="19" spans="1:19" ht="15.75">
      <c r="A19" s="25">
        <v>231</v>
      </c>
      <c r="B19" s="61" t="s">
        <v>80</v>
      </c>
      <c r="C19" s="55" t="s">
        <v>12</v>
      </c>
      <c r="D19" s="55" t="s">
        <v>6</v>
      </c>
      <c r="E19" s="29">
        <v>1995</v>
      </c>
      <c r="F19" s="87"/>
      <c r="G19" s="87"/>
      <c r="H19" s="87">
        <v>18</v>
      </c>
      <c r="I19" s="87">
        <v>19</v>
      </c>
      <c r="J19" s="87">
        <v>20</v>
      </c>
      <c r="K19" s="44">
        <v>19</v>
      </c>
      <c r="L19" s="44">
        <v>21</v>
      </c>
      <c r="M19" s="44">
        <v>20</v>
      </c>
      <c r="N19" s="44"/>
      <c r="O19" s="44"/>
      <c r="P19" s="44"/>
      <c r="Q19" s="44">
        <f>SUM(F19:P19)</f>
        <v>117</v>
      </c>
      <c r="R19" s="44"/>
      <c r="S19" s="54" t="s">
        <v>157</v>
      </c>
    </row>
    <row r="20" spans="1:19" ht="15.75">
      <c r="A20" s="4">
        <v>6</v>
      </c>
      <c r="B20" s="17" t="s">
        <v>11</v>
      </c>
      <c r="C20" s="5" t="s">
        <v>12</v>
      </c>
      <c r="D20" s="5" t="s">
        <v>8</v>
      </c>
      <c r="E20" s="29">
        <v>1996</v>
      </c>
      <c r="F20" s="44">
        <v>33</v>
      </c>
      <c r="G20" s="44">
        <v>33</v>
      </c>
      <c r="H20" s="44">
        <v>33</v>
      </c>
      <c r="I20" s="44"/>
      <c r="J20" s="44"/>
      <c r="K20" s="44"/>
      <c r="L20" s="44"/>
      <c r="M20" s="44"/>
      <c r="N20" s="44"/>
      <c r="O20" s="44"/>
      <c r="P20" s="44"/>
      <c r="Q20" s="44">
        <f>SUM(F20:P20)</f>
        <v>99</v>
      </c>
      <c r="R20" s="44"/>
      <c r="S20" s="54" t="s">
        <v>158</v>
      </c>
    </row>
    <row r="21" spans="1:19" ht="15.75">
      <c r="A21" s="26">
        <v>229</v>
      </c>
      <c r="B21" s="61" t="s">
        <v>222</v>
      </c>
      <c r="C21" s="55" t="s">
        <v>12</v>
      </c>
      <c r="D21" s="55" t="s">
        <v>6</v>
      </c>
      <c r="E21" s="29">
        <v>2000</v>
      </c>
      <c r="F21" s="44"/>
      <c r="G21" s="44"/>
      <c r="H21" s="44">
        <v>19</v>
      </c>
      <c r="I21" s="44"/>
      <c r="J21" s="44"/>
      <c r="K21" s="44">
        <v>23</v>
      </c>
      <c r="L21" s="44"/>
      <c r="M21" s="44"/>
      <c r="N21" s="44"/>
      <c r="O21" s="44"/>
      <c r="P21" s="44">
        <v>22</v>
      </c>
      <c r="Q21" s="44">
        <f>SUM(F21:P21)</f>
        <v>64</v>
      </c>
      <c r="R21" s="44"/>
      <c r="S21" s="54" t="s">
        <v>159</v>
      </c>
    </row>
    <row r="22" spans="1:19" ht="15.75">
      <c r="A22" s="23">
        <v>119</v>
      </c>
      <c r="B22" s="17" t="s">
        <v>40</v>
      </c>
      <c r="C22" s="5" t="s">
        <v>12</v>
      </c>
      <c r="D22" s="5" t="s">
        <v>6</v>
      </c>
      <c r="E22" s="29">
        <v>2000</v>
      </c>
      <c r="F22" s="44"/>
      <c r="G22" s="44"/>
      <c r="H22" s="44">
        <v>31</v>
      </c>
      <c r="I22" s="44">
        <v>29</v>
      </c>
      <c r="J22" s="44"/>
      <c r="K22" s="44"/>
      <c r="L22" s="44"/>
      <c r="M22" s="44"/>
      <c r="N22" s="44"/>
      <c r="O22" s="44"/>
      <c r="P22" s="44"/>
      <c r="Q22" s="44">
        <f>SUM(F22:P22)</f>
        <v>60</v>
      </c>
      <c r="R22" s="44"/>
      <c r="S22" s="54" t="s">
        <v>160</v>
      </c>
    </row>
    <row r="23" spans="1:19" ht="15.75">
      <c r="A23" s="23">
        <v>120</v>
      </c>
      <c r="B23" s="17" t="s">
        <v>41</v>
      </c>
      <c r="C23" s="5" t="s">
        <v>12</v>
      </c>
      <c r="D23" s="5" t="s">
        <v>6</v>
      </c>
      <c r="E23" s="29">
        <v>1995</v>
      </c>
      <c r="F23" s="60"/>
      <c r="G23" s="60"/>
      <c r="H23" s="60">
        <v>27</v>
      </c>
      <c r="I23" s="60">
        <v>31</v>
      </c>
      <c r="J23" s="60"/>
      <c r="K23" s="60"/>
      <c r="L23" s="60"/>
      <c r="M23" s="60"/>
      <c r="N23" s="60"/>
      <c r="O23" s="60"/>
      <c r="P23" s="60"/>
      <c r="Q23" s="60">
        <f>SUM(F23:P23)</f>
        <v>58</v>
      </c>
      <c r="R23" s="44"/>
      <c r="S23" s="59" t="s">
        <v>161</v>
      </c>
    </row>
    <row r="24" spans="1:19" ht="15.75">
      <c r="A24" s="23">
        <v>109</v>
      </c>
      <c r="B24" s="17" t="s">
        <v>29</v>
      </c>
      <c r="C24" s="5" t="s">
        <v>5</v>
      </c>
      <c r="D24" s="5" t="s">
        <v>30</v>
      </c>
      <c r="E24" s="29">
        <v>2001</v>
      </c>
      <c r="F24" s="60">
        <v>23</v>
      </c>
      <c r="G24" s="60">
        <v>29</v>
      </c>
      <c r="H24" s="60"/>
      <c r="I24" s="60"/>
      <c r="J24" s="60"/>
      <c r="K24" s="60"/>
      <c r="L24" s="60"/>
      <c r="M24" s="60"/>
      <c r="N24" s="60"/>
      <c r="O24" s="60"/>
      <c r="P24" s="60"/>
      <c r="Q24" s="60">
        <f>SUM(F24:P24)</f>
        <v>52</v>
      </c>
      <c r="R24" s="60"/>
      <c r="S24" s="60" t="s">
        <v>162</v>
      </c>
    </row>
    <row r="25" spans="1:19" ht="15.75">
      <c r="A25" s="25">
        <v>227</v>
      </c>
      <c r="B25" s="61" t="s">
        <v>221</v>
      </c>
      <c r="C25" s="55" t="s">
        <v>12</v>
      </c>
      <c r="D25" s="55" t="s">
        <v>47</v>
      </c>
      <c r="E25" s="29">
        <v>1997</v>
      </c>
      <c r="F25" s="60"/>
      <c r="G25" s="60"/>
      <c r="H25" s="60">
        <v>17</v>
      </c>
      <c r="I25" s="60">
        <v>20</v>
      </c>
      <c r="J25" s="60"/>
      <c r="K25" s="60"/>
      <c r="L25" s="60"/>
      <c r="M25" s="60"/>
      <c r="N25" s="60"/>
      <c r="O25" s="60"/>
      <c r="P25" s="60"/>
      <c r="Q25" s="60">
        <f>SUM(F25:P25)</f>
        <v>37</v>
      </c>
      <c r="R25" s="60"/>
      <c r="S25" s="60" t="s">
        <v>163</v>
      </c>
    </row>
    <row r="26" spans="1:19" ht="15.75">
      <c r="A26" s="25">
        <v>235</v>
      </c>
      <c r="B26" s="61" t="s">
        <v>213</v>
      </c>
      <c r="C26" s="55" t="s">
        <v>12</v>
      </c>
      <c r="D26" s="55" t="s">
        <v>205</v>
      </c>
      <c r="E26" s="29">
        <v>1998</v>
      </c>
      <c r="F26" s="60"/>
      <c r="G26" s="60"/>
      <c r="H26" s="60"/>
      <c r="I26" s="60"/>
      <c r="J26" s="60"/>
      <c r="K26" s="60">
        <v>21</v>
      </c>
      <c r="L26" s="60"/>
      <c r="M26" s="60"/>
      <c r="N26" s="60"/>
      <c r="O26" s="60"/>
      <c r="P26" s="60"/>
      <c r="Q26" s="60">
        <f>SUM(F26:P26)</f>
        <v>21</v>
      </c>
      <c r="R26" s="60"/>
      <c r="S26" s="60" t="s">
        <v>164</v>
      </c>
    </row>
    <row r="27" spans="1:19" ht="15.75">
      <c r="A27" s="25">
        <v>234</v>
      </c>
      <c r="B27" s="61" t="s">
        <v>202</v>
      </c>
      <c r="C27" s="55" t="s">
        <v>12</v>
      </c>
      <c r="D27" s="55" t="s">
        <v>8</v>
      </c>
      <c r="E27" s="29">
        <v>1997</v>
      </c>
      <c r="F27" s="60"/>
      <c r="G27" s="60"/>
      <c r="H27" s="60"/>
      <c r="I27" s="60"/>
      <c r="J27" s="60">
        <v>21</v>
      </c>
      <c r="K27" s="60"/>
      <c r="L27" s="60"/>
      <c r="M27" s="60"/>
      <c r="N27" s="60"/>
      <c r="O27" s="60"/>
      <c r="P27" s="60"/>
      <c r="Q27" s="60">
        <f>SUM(F27:P27)</f>
        <v>21</v>
      </c>
      <c r="R27" s="60"/>
      <c r="S27" s="60" t="s">
        <v>165</v>
      </c>
    </row>
  </sheetData>
  <sortState ref="A7:R12">
    <sortCondition descending="1" ref="R12"/>
  </sortState>
  <mergeCells count="12">
    <mergeCell ref="S4:S5"/>
    <mergeCell ref="A4:A5"/>
    <mergeCell ref="B4:B5"/>
    <mergeCell ref="C4:C5"/>
    <mergeCell ref="D4:D5"/>
    <mergeCell ref="E4:E5"/>
    <mergeCell ref="F4:G4"/>
    <mergeCell ref="H4:I4"/>
    <mergeCell ref="J4:K4"/>
    <mergeCell ref="L4:M4"/>
    <mergeCell ref="N4:O4"/>
    <mergeCell ref="R4:R5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&amp;LJana Dlouhá&amp;CStránka &amp;P&amp;R&amp;D</oddFooter>
  </headerFooter>
  <ignoredErrors>
    <ignoredError sqref="Q6 A13:Q27 Q7:Q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S32"/>
  <sheetViews>
    <sheetView topLeftCell="A10" workbookViewId="0">
      <selection activeCell="O33" sqref="O33"/>
    </sheetView>
  </sheetViews>
  <sheetFormatPr defaultRowHeight="15"/>
  <cols>
    <col min="1" max="1" width="5" style="1" customWidth="1"/>
    <col min="2" max="2" width="24.42578125" style="1" customWidth="1"/>
    <col min="3" max="4" width="9.140625" style="1"/>
    <col min="5" max="5" width="7.140625" style="1" customWidth="1"/>
    <col min="6" max="16" width="4.7109375" style="1" customWidth="1"/>
    <col min="17" max="18" width="9.140625" style="1"/>
    <col min="19" max="19" width="6.28515625" style="1" customWidth="1"/>
    <col min="20" max="16384" width="9.140625" style="1"/>
  </cols>
  <sheetData>
    <row r="1" spans="1:19" ht="21">
      <c r="A1" s="48" t="s">
        <v>138</v>
      </c>
      <c r="B1" s="49"/>
      <c r="C1" s="49"/>
      <c r="D1" s="33"/>
      <c r="E1" s="34"/>
      <c r="F1" s="50"/>
      <c r="R1" s="99">
        <v>2016</v>
      </c>
    </row>
    <row r="2" spans="1:19">
      <c r="A2" s="50"/>
      <c r="B2" s="50"/>
      <c r="C2" s="50"/>
      <c r="D2" s="50"/>
      <c r="E2" s="50"/>
      <c r="F2" s="50"/>
    </row>
    <row r="4" spans="1:19">
      <c r="A4" s="88"/>
      <c r="B4" s="88" t="s">
        <v>0</v>
      </c>
      <c r="C4" s="88" t="s">
        <v>1</v>
      </c>
      <c r="D4" s="89" t="s">
        <v>2</v>
      </c>
      <c r="E4" s="90" t="s">
        <v>3</v>
      </c>
      <c r="F4" s="94" t="s">
        <v>128</v>
      </c>
      <c r="G4" s="94"/>
      <c r="H4" s="94" t="s">
        <v>129</v>
      </c>
      <c r="I4" s="94"/>
      <c r="J4" s="94" t="s">
        <v>130</v>
      </c>
      <c r="K4" s="94"/>
      <c r="L4" s="94" t="s">
        <v>131</v>
      </c>
      <c r="M4" s="94"/>
      <c r="N4" s="94" t="s">
        <v>132</v>
      </c>
      <c r="O4" s="94"/>
      <c r="P4" s="86" t="s">
        <v>241</v>
      </c>
      <c r="Q4" s="45" t="s">
        <v>133</v>
      </c>
      <c r="R4" s="92" t="s">
        <v>135</v>
      </c>
      <c r="S4" s="92" t="s">
        <v>136</v>
      </c>
    </row>
    <row r="5" spans="1:19">
      <c r="A5" s="88"/>
      <c r="B5" s="88"/>
      <c r="C5" s="88"/>
      <c r="D5" s="89"/>
      <c r="E5" s="91"/>
      <c r="F5" s="12">
        <v>1</v>
      </c>
      <c r="G5" s="12">
        <v>2</v>
      </c>
      <c r="H5" s="12">
        <v>3</v>
      </c>
      <c r="I5" s="12">
        <v>4</v>
      </c>
      <c r="J5" s="27">
        <v>5</v>
      </c>
      <c r="K5" s="27">
        <v>6</v>
      </c>
      <c r="L5" s="27">
        <v>7</v>
      </c>
      <c r="M5" s="27">
        <v>8</v>
      </c>
      <c r="N5" s="27">
        <v>9</v>
      </c>
      <c r="O5" s="27">
        <v>10</v>
      </c>
      <c r="P5" s="27">
        <v>11</v>
      </c>
      <c r="Q5" s="46" t="s">
        <v>134</v>
      </c>
      <c r="R5" s="93"/>
      <c r="S5" s="93"/>
    </row>
    <row r="6" spans="1:19" ht="15.75">
      <c r="A6" s="23">
        <v>111</v>
      </c>
      <c r="B6" s="17" t="s">
        <v>32</v>
      </c>
      <c r="C6" s="5" t="s">
        <v>5</v>
      </c>
      <c r="D6" s="5" t="s">
        <v>19</v>
      </c>
      <c r="E6" s="11">
        <v>1975</v>
      </c>
      <c r="F6" s="12">
        <v>40</v>
      </c>
      <c r="G6" s="12">
        <v>36</v>
      </c>
      <c r="H6" s="12">
        <v>36</v>
      </c>
      <c r="I6" s="12">
        <v>33</v>
      </c>
      <c r="J6" s="12">
        <v>36</v>
      </c>
      <c r="K6" s="12">
        <v>36</v>
      </c>
      <c r="L6" s="65"/>
      <c r="M6" s="65"/>
      <c r="N6" s="87">
        <v>40</v>
      </c>
      <c r="O6" s="87">
        <v>40</v>
      </c>
      <c r="P6" s="12">
        <v>36</v>
      </c>
      <c r="Q6" s="12">
        <f>SUM(F6:P6)</f>
        <v>333</v>
      </c>
      <c r="R6" s="12">
        <v>333</v>
      </c>
      <c r="S6" s="54" t="s">
        <v>144</v>
      </c>
    </row>
    <row r="7" spans="1:19" ht="15.75">
      <c r="A7" s="23">
        <v>115</v>
      </c>
      <c r="B7" s="17" t="s">
        <v>36</v>
      </c>
      <c r="C7" s="5" t="s">
        <v>12</v>
      </c>
      <c r="D7" s="5" t="s">
        <v>6</v>
      </c>
      <c r="E7" s="11">
        <v>1969</v>
      </c>
      <c r="F7" s="12">
        <v>36</v>
      </c>
      <c r="G7" s="12">
        <v>40</v>
      </c>
      <c r="H7" s="12">
        <v>40</v>
      </c>
      <c r="I7" s="12">
        <v>40</v>
      </c>
      <c r="J7" s="12">
        <v>40</v>
      </c>
      <c r="K7" s="12">
        <v>40</v>
      </c>
      <c r="L7" s="87">
        <v>40</v>
      </c>
      <c r="M7" s="87">
        <v>40</v>
      </c>
      <c r="N7" s="65"/>
      <c r="O7" s="65"/>
      <c r="P7" s="12"/>
      <c r="Q7" s="12">
        <f>SUM(F7:P7)</f>
        <v>316</v>
      </c>
      <c r="R7" s="12">
        <v>316</v>
      </c>
      <c r="S7" s="54" t="s">
        <v>145</v>
      </c>
    </row>
    <row r="8" spans="1:19" ht="15.75">
      <c r="A8" s="23">
        <v>104</v>
      </c>
      <c r="B8" s="17" t="s">
        <v>25</v>
      </c>
      <c r="C8" s="5" t="s">
        <v>5</v>
      </c>
      <c r="D8" s="5" t="s">
        <v>24</v>
      </c>
      <c r="E8" s="11">
        <v>1969</v>
      </c>
      <c r="F8" s="12">
        <v>31</v>
      </c>
      <c r="G8" s="12">
        <v>33</v>
      </c>
      <c r="H8" s="65">
        <v>29</v>
      </c>
      <c r="I8" s="65">
        <v>31</v>
      </c>
      <c r="J8" s="12">
        <v>33</v>
      </c>
      <c r="K8" s="12">
        <v>33</v>
      </c>
      <c r="L8" s="12">
        <v>31</v>
      </c>
      <c r="M8" s="12">
        <v>33</v>
      </c>
      <c r="N8" s="12">
        <v>33</v>
      </c>
      <c r="O8" s="12">
        <v>33</v>
      </c>
      <c r="P8" s="12">
        <v>31</v>
      </c>
      <c r="Q8" s="12">
        <f>SUM(F8:P8)</f>
        <v>351</v>
      </c>
      <c r="R8" s="12">
        <v>291</v>
      </c>
      <c r="S8" s="54" t="s">
        <v>146</v>
      </c>
    </row>
    <row r="9" spans="1:19" ht="15.75">
      <c r="A9" s="23">
        <v>103</v>
      </c>
      <c r="B9" s="17" t="s">
        <v>23</v>
      </c>
      <c r="C9" s="5" t="s">
        <v>5</v>
      </c>
      <c r="D9" s="5" t="s">
        <v>24</v>
      </c>
      <c r="E9" s="11">
        <v>1975</v>
      </c>
      <c r="F9" s="65">
        <v>25</v>
      </c>
      <c r="G9" s="12">
        <v>31</v>
      </c>
      <c r="H9" s="12">
        <v>27</v>
      </c>
      <c r="I9" s="12">
        <v>29</v>
      </c>
      <c r="J9" s="12">
        <v>31</v>
      </c>
      <c r="K9" s="12">
        <v>31</v>
      </c>
      <c r="L9" s="12">
        <v>29</v>
      </c>
      <c r="M9" s="65"/>
      <c r="N9" s="12">
        <v>29</v>
      </c>
      <c r="O9" s="12">
        <v>31</v>
      </c>
      <c r="P9" s="12">
        <v>29</v>
      </c>
      <c r="Q9" s="12">
        <f>SUM(F9:P9)</f>
        <v>292</v>
      </c>
      <c r="R9" s="12">
        <v>267</v>
      </c>
      <c r="S9" s="54" t="s">
        <v>147</v>
      </c>
    </row>
    <row r="10" spans="1:19" ht="15.75">
      <c r="A10" s="25">
        <v>219</v>
      </c>
      <c r="B10" s="17" t="s">
        <v>72</v>
      </c>
      <c r="C10" s="5" t="s">
        <v>5</v>
      </c>
      <c r="D10" s="5" t="s">
        <v>24</v>
      </c>
      <c r="E10" s="28">
        <v>1970</v>
      </c>
      <c r="F10" s="12">
        <v>23</v>
      </c>
      <c r="G10" s="12">
        <v>29</v>
      </c>
      <c r="H10" s="65">
        <v>23</v>
      </c>
      <c r="I10" s="12">
        <v>25</v>
      </c>
      <c r="J10" s="12">
        <v>25</v>
      </c>
      <c r="K10" s="12">
        <v>29</v>
      </c>
      <c r="L10" s="12">
        <v>23</v>
      </c>
      <c r="M10" s="12">
        <v>31</v>
      </c>
      <c r="N10" s="65">
        <v>21</v>
      </c>
      <c r="O10" s="12">
        <v>27</v>
      </c>
      <c r="P10" s="12">
        <v>25</v>
      </c>
      <c r="Q10" s="12">
        <f>SUM(F10:P10)</f>
        <v>281</v>
      </c>
      <c r="R10" s="12">
        <v>237</v>
      </c>
      <c r="S10" s="54" t="s">
        <v>148</v>
      </c>
    </row>
    <row r="11" spans="1:19" ht="15.75">
      <c r="A11" s="25">
        <v>218</v>
      </c>
      <c r="B11" s="17" t="s">
        <v>71</v>
      </c>
      <c r="C11" s="5" t="s">
        <v>5</v>
      </c>
      <c r="D11" s="5" t="s">
        <v>8</v>
      </c>
      <c r="E11" s="11">
        <v>1970</v>
      </c>
      <c r="F11" s="12"/>
      <c r="G11" s="12"/>
      <c r="H11" s="12">
        <v>20</v>
      </c>
      <c r="I11" s="12">
        <v>21</v>
      </c>
      <c r="J11" s="12">
        <v>23</v>
      </c>
      <c r="K11" s="12">
        <v>25</v>
      </c>
      <c r="L11" s="12"/>
      <c r="M11" s="12">
        <v>29</v>
      </c>
      <c r="N11" s="12">
        <v>27</v>
      </c>
      <c r="O11" s="12">
        <v>25</v>
      </c>
      <c r="P11" s="12">
        <v>21</v>
      </c>
      <c r="Q11" s="12">
        <f>SUM(F11:P11)</f>
        <v>191</v>
      </c>
      <c r="R11" s="12"/>
      <c r="S11" s="54" t="s">
        <v>149</v>
      </c>
    </row>
    <row r="12" spans="1:19" ht="15.75">
      <c r="A12" s="24">
        <v>110</v>
      </c>
      <c r="B12" s="17" t="s">
        <v>31</v>
      </c>
      <c r="C12" s="5" t="s">
        <v>5</v>
      </c>
      <c r="D12" s="5" t="s">
        <v>6</v>
      </c>
      <c r="E12" s="28">
        <v>1970</v>
      </c>
      <c r="F12" s="12">
        <v>33</v>
      </c>
      <c r="G12" s="12" t="s">
        <v>141</v>
      </c>
      <c r="H12" s="12">
        <v>31</v>
      </c>
      <c r="I12" s="12"/>
      <c r="J12" s="12" t="s">
        <v>141</v>
      </c>
      <c r="K12" s="60"/>
      <c r="L12" s="87" t="s">
        <v>141</v>
      </c>
      <c r="M12" s="87"/>
      <c r="N12" s="12">
        <v>36</v>
      </c>
      <c r="O12" s="12">
        <v>36</v>
      </c>
      <c r="P12" s="12">
        <v>33</v>
      </c>
      <c r="Q12" s="12">
        <f>SUM(F12:P12)</f>
        <v>169</v>
      </c>
      <c r="R12" s="12"/>
      <c r="S12" s="54" t="s">
        <v>150</v>
      </c>
    </row>
    <row r="13" spans="1:19" ht="15.75">
      <c r="A13" s="26">
        <v>205</v>
      </c>
      <c r="B13" s="17" t="s">
        <v>56</v>
      </c>
      <c r="C13" s="5" t="s">
        <v>5</v>
      </c>
      <c r="D13" s="5" t="s">
        <v>8</v>
      </c>
      <c r="E13" s="11">
        <v>1972</v>
      </c>
      <c r="F13" s="12">
        <v>19</v>
      </c>
      <c r="G13" s="44">
        <v>25</v>
      </c>
      <c r="H13" s="12">
        <v>18</v>
      </c>
      <c r="I13" s="12">
        <v>19</v>
      </c>
      <c r="J13" s="12">
        <v>20</v>
      </c>
      <c r="K13" s="12" t="s">
        <v>141</v>
      </c>
      <c r="L13" s="65"/>
      <c r="M13" s="65"/>
      <c r="N13" s="12">
        <v>22</v>
      </c>
      <c r="O13" s="12">
        <v>23</v>
      </c>
      <c r="P13" s="12">
        <v>20</v>
      </c>
      <c r="Q13" s="12">
        <f>SUM(F13:P13)</f>
        <v>166</v>
      </c>
      <c r="R13" s="12"/>
      <c r="S13" s="54" t="s">
        <v>151</v>
      </c>
    </row>
    <row r="14" spans="1:19" ht="15.75">
      <c r="A14" s="26">
        <v>202</v>
      </c>
      <c r="B14" s="17" t="s">
        <v>50</v>
      </c>
      <c r="C14" s="5" t="s">
        <v>5</v>
      </c>
      <c r="D14" s="5" t="s">
        <v>53</v>
      </c>
      <c r="E14" s="28">
        <v>1968</v>
      </c>
      <c r="F14" s="12">
        <v>21</v>
      </c>
      <c r="G14" s="12">
        <v>27</v>
      </c>
      <c r="H14" s="12">
        <v>22</v>
      </c>
      <c r="I14" s="12">
        <v>22</v>
      </c>
      <c r="J14" s="12"/>
      <c r="K14" s="12"/>
      <c r="L14" s="12">
        <v>21</v>
      </c>
      <c r="M14" s="12"/>
      <c r="N14" s="12">
        <v>25</v>
      </c>
      <c r="O14" s="12"/>
      <c r="P14" s="12">
        <v>22</v>
      </c>
      <c r="Q14" s="12">
        <f>SUM(F14:P14)</f>
        <v>160</v>
      </c>
      <c r="R14" s="12"/>
      <c r="S14" s="54" t="s">
        <v>152</v>
      </c>
    </row>
    <row r="15" spans="1:19" ht="15.75">
      <c r="A15" s="23">
        <v>124</v>
      </c>
      <c r="B15" s="17" t="s">
        <v>45</v>
      </c>
      <c r="C15" s="5" t="s">
        <v>12</v>
      </c>
      <c r="D15" s="5" t="s">
        <v>8</v>
      </c>
      <c r="E15" s="28">
        <v>1971</v>
      </c>
      <c r="F15" s="12"/>
      <c r="G15" s="12"/>
      <c r="H15" s="12">
        <v>33</v>
      </c>
      <c r="I15" s="12">
        <v>36</v>
      </c>
      <c r="J15" s="59"/>
      <c r="K15" s="12"/>
      <c r="L15" s="12">
        <v>36</v>
      </c>
      <c r="M15" s="12">
        <v>36</v>
      </c>
      <c r="N15" s="12"/>
      <c r="O15" s="12"/>
      <c r="P15" s="12"/>
      <c r="Q15" s="12">
        <f>SUM(F15:P15)</f>
        <v>141</v>
      </c>
      <c r="R15" s="12"/>
      <c r="S15" s="54" t="s">
        <v>153</v>
      </c>
    </row>
    <row r="16" spans="1:19" ht="15.75">
      <c r="A16" s="23">
        <v>108</v>
      </c>
      <c r="B16" s="17" t="s">
        <v>28</v>
      </c>
      <c r="C16" s="5" t="s">
        <v>5</v>
      </c>
      <c r="D16" s="5" t="s">
        <v>24</v>
      </c>
      <c r="E16" s="28">
        <v>1973</v>
      </c>
      <c r="F16" s="58">
        <v>29</v>
      </c>
      <c r="G16" s="58"/>
      <c r="H16" s="58"/>
      <c r="I16" s="58">
        <v>27</v>
      </c>
      <c r="J16" s="58"/>
      <c r="K16" s="60"/>
      <c r="L16" s="58">
        <v>27</v>
      </c>
      <c r="M16" s="58"/>
      <c r="N16" s="58">
        <v>31</v>
      </c>
      <c r="O16" s="58"/>
      <c r="P16" s="58"/>
      <c r="Q16" s="58">
        <f>SUM(F16:P16)</f>
        <v>114</v>
      </c>
      <c r="R16" s="12"/>
      <c r="S16" s="54" t="s">
        <v>154</v>
      </c>
    </row>
    <row r="17" spans="1:19" ht="15.75">
      <c r="A17" s="25">
        <v>223</v>
      </c>
      <c r="B17" s="17" t="s">
        <v>48</v>
      </c>
      <c r="C17" s="5" t="s">
        <v>12</v>
      </c>
      <c r="D17" s="5" t="s">
        <v>24</v>
      </c>
      <c r="E17" s="11">
        <v>1961</v>
      </c>
      <c r="F17" s="12"/>
      <c r="G17" s="12"/>
      <c r="H17" s="12">
        <v>25</v>
      </c>
      <c r="I17" s="12">
        <v>23</v>
      </c>
      <c r="J17" s="12">
        <v>27</v>
      </c>
      <c r="K17" s="12">
        <v>27</v>
      </c>
      <c r="L17" s="12"/>
      <c r="M17" s="12"/>
      <c r="N17" s="12"/>
      <c r="O17" s="12"/>
      <c r="P17" s="12"/>
      <c r="Q17" s="12">
        <f>SUM(F17:P17)</f>
        <v>102</v>
      </c>
      <c r="R17" s="12"/>
      <c r="S17" s="54" t="s">
        <v>155</v>
      </c>
    </row>
    <row r="18" spans="1:19" ht="15.75">
      <c r="A18" s="25">
        <v>208</v>
      </c>
      <c r="B18" s="17" t="s">
        <v>59</v>
      </c>
      <c r="C18" s="5" t="s">
        <v>5</v>
      </c>
      <c r="D18" s="5" t="s">
        <v>53</v>
      </c>
      <c r="E18" s="11">
        <v>1975</v>
      </c>
      <c r="F18" s="12">
        <v>17</v>
      </c>
      <c r="G18" s="60">
        <v>23</v>
      </c>
      <c r="H18" s="12">
        <v>19</v>
      </c>
      <c r="I18" s="12">
        <v>18</v>
      </c>
      <c r="J18" s="60"/>
      <c r="K18" s="12"/>
      <c r="L18" s="60"/>
      <c r="M18" s="12"/>
      <c r="N18" s="12"/>
      <c r="O18" s="12"/>
      <c r="P18" s="12">
        <v>19</v>
      </c>
      <c r="Q18" s="12">
        <f>SUM(F18:P18)</f>
        <v>96</v>
      </c>
      <c r="R18" s="12"/>
      <c r="S18" s="54" t="s">
        <v>156</v>
      </c>
    </row>
    <row r="19" spans="1:19" ht="15.75">
      <c r="A19" s="25">
        <v>215</v>
      </c>
      <c r="B19" s="15" t="s">
        <v>66</v>
      </c>
      <c r="C19" s="5" t="s">
        <v>12</v>
      </c>
      <c r="D19" s="5" t="s">
        <v>47</v>
      </c>
      <c r="E19" s="11">
        <v>1975</v>
      </c>
      <c r="F19" s="12">
        <v>16</v>
      </c>
      <c r="G19" s="12"/>
      <c r="H19" s="12">
        <v>16</v>
      </c>
      <c r="I19" s="12"/>
      <c r="J19" s="12">
        <v>18</v>
      </c>
      <c r="K19" s="12"/>
      <c r="L19" s="12" t="s">
        <v>141</v>
      </c>
      <c r="M19" s="12"/>
      <c r="N19" s="12">
        <v>18</v>
      </c>
      <c r="O19" s="12">
        <v>22</v>
      </c>
      <c r="P19" s="12"/>
      <c r="Q19" s="12">
        <f>SUM(F19:P19)</f>
        <v>90</v>
      </c>
      <c r="R19" s="12"/>
      <c r="S19" s="54" t="s">
        <v>157</v>
      </c>
    </row>
    <row r="20" spans="1:19" ht="15.75">
      <c r="A20" s="26">
        <v>210</v>
      </c>
      <c r="B20" s="17" t="s">
        <v>61</v>
      </c>
      <c r="C20" s="5" t="s">
        <v>5</v>
      </c>
      <c r="D20" s="5" t="s">
        <v>8</v>
      </c>
      <c r="E20" s="11">
        <v>1965</v>
      </c>
      <c r="F20" s="12">
        <v>18</v>
      </c>
      <c r="G20" s="12"/>
      <c r="H20" s="12">
        <v>17</v>
      </c>
      <c r="I20" s="12">
        <v>17</v>
      </c>
      <c r="J20" s="12"/>
      <c r="K20" s="12"/>
      <c r="L20" s="12"/>
      <c r="M20" s="12"/>
      <c r="N20" s="12">
        <v>20</v>
      </c>
      <c r="O20" s="12"/>
      <c r="P20" s="12">
        <v>18</v>
      </c>
      <c r="Q20" s="12">
        <f>SUM(F20:P20)</f>
        <v>90</v>
      </c>
      <c r="R20" s="12"/>
      <c r="S20" s="54" t="s">
        <v>158</v>
      </c>
    </row>
    <row r="21" spans="1:19" ht="15.75">
      <c r="A21" s="26">
        <v>224</v>
      </c>
      <c r="B21" s="17" t="s">
        <v>49</v>
      </c>
      <c r="C21" s="5" t="s">
        <v>5</v>
      </c>
      <c r="D21" s="5" t="s">
        <v>24</v>
      </c>
      <c r="E21" s="28">
        <v>1970</v>
      </c>
      <c r="F21" s="12">
        <v>20</v>
      </c>
      <c r="G21" s="12"/>
      <c r="H21" s="12"/>
      <c r="I21" s="12">
        <v>20</v>
      </c>
      <c r="J21" s="12"/>
      <c r="K21" s="12"/>
      <c r="L21" s="60">
        <v>19</v>
      </c>
      <c r="M21" s="12"/>
      <c r="N21" s="12">
        <v>19</v>
      </c>
      <c r="O21" s="12"/>
      <c r="P21" s="12"/>
      <c r="Q21" s="12">
        <f>SUM(F21:P21)</f>
        <v>78</v>
      </c>
      <c r="R21" s="12"/>
      <c r="S21" s="54" t="s">
        <v>159</v>
      </c>
    </row>
    <row r="22" spans="1:19" ht="15.75">
      <c r="A22" s="26">
        <v>206</v>
      </c>
      <c r="B22" s="17" t="s">
        <v>57</v>
      </c>
      <c r="C22" s="5" t="s">
        <v>5</v>
      </c>
      <c r="D22" s="5" t="s">
        <v>24</v>
      </c>
      <c r="E22" s="11">
        <v>1970</v>
      </c>
      <c r="F22" s="12"/>
      <c r="G22" s="12"/>
      <c r="H22" s="12"/>
      <c r="I22" s="12"/>
      <c r="J22" s="12">
        <v>22</v>
      </c>
      <c r="K22" s="12"/>
      <c r="L22" s="12">
        <v>23</v>
      </c>
      <c r="M22" s="12"/>
      <c r="N22" s="12">
        <v>23</v>
      </c>
      <c r="O22" s="12"/>
      <c r="P22" s="12"/>
      <c r="Q22" s="12">
        <f>SUM(F22:P22)</f>
        <v>68</v>
      </c>
      <c r="R22" s="12"/>
      <c r="S22" s="54" t="s">
        <v>160</v>
      </c>
    </row>
    <row r="23" spans="1:19" ht="15.75">
      <c r="A23" s="26">
        <v>201</v>
      </c>
      <c r="B23" s="17" t="s">
        <v>52</v>
      </c>
      <c r="C23" s="5" t="s">
        <v>5</v>
      </c>
      <c r="D23" s="5" t="s">
        <v>47</v>
      </c>
      <c r="E23" s="11">
        <v>1956</v>
      </c>
      <c r="F23" s="12">
        <v>22</v>
      </c>
      <c r="G23" s="12"/>
      <c r="H23" s="12">
        <v>21</v>
      </c>
      <c r="I23" s="12"/>
      <c r="J23" s="12"/>
      <c r="K23" s="12"/>
      <c r="L23" s="12"/>
      <c r="M23" s="12"/>
      <c r="N23" s="12"/>
      <c r="O23" s="12"/>
      <c r="P23" s="12">
        <v>23</v>
      </c>
      <c r="Q23" s="12">
        <f>SUM(F23:P23)</f>
        <v>66</v>
      </c>
      <c r="R23" s="12"/>
      <c r="S23" s="54" t="s">
        <v>161</v>
      </c>
    </row>
    <row r="24" spans="1:19" ht="15.75">
      <c r="A24" s="26">
        <v>230</v>
      </c>
      <c r="B24" s="15" t="s">
        <v>79</v>
      </c>
      <c r="C24" s="5" t="s">
        <v>12</v>
      </c>
      <c r="D24" s="5" t="s">
        <v>6</v>
      </c>
      <c r="E24" s="28">
        <v>1971</v>
      </c>
      <c r="F24" s="87"/>
      <c r="G24" s="87"/>
      <c r="H24" s="87">
        <v>14</v>
      </c>
      <c r="I24" s="87">
        <v>16</v>
      </c>
      <c r="J24" s="87">
        <v>17</v>
      </c>
      <c r="K24" s="87" t="s">
        <v>141</v>
      </c>
      <c r="L24" s="87"/>
      <c r="M24" s="87"/>
      <c r="N24" s="87"/>
      <c r="O24" s="87"/>
      <c r="P24" s="87">
        <v>17</v>
      </c>
      <c r="Q24" s="12">
        <f>SUM(F24:P24)</f>
        <v>64</v>
      </c>
      <c r="R24" s="12"/>
      <c r="S24" s="58" t="s">
        <v>162</v>
      </c>
    </row>
    <row r="25" spans="1:19" ht="15.75">
      <c r="A25" s="23">
        <v>107</v>
      </c>
      <c r="B25" s="17" t="s">
        <v>27</v>
      </c>
      <c r="C25" s="5" t="s">
        <v>5</v>
      </c>
      <c r="D25" s="5" t="s">
        <v>8</v>
      </c>
      <c r="E25" s="28">
        <v>1964</v>
      </c>
      <c r="F25" s="12"/>
      <c r="G25" s="12"/>
      <c r="H25" s="12"/>
      <c r="I25" s="12"/>
      <c r="J25" s="12"/>
      <c r="K25" s="12"/>
      <c r="L25" s="12"/>
      <c r="M25" s="12"/>
      <c r="N25" s="12"/>
      <c r="O25" s="12">
        <v>29</v>
      </c>
      <c r="P25" s="12">
        <v>27</v>
      </c>
      <c r="Q25" s="12">
        <f>SUM(F25:P25)</f>
        <v>56</v>
      </c>
      <c r="R25" s="12"/>
      <c r="S25" s="59" t="s">
        <v>163</v>
      </c>
    </row>
    <row r="26" spans="1:19" ht="15.75">
      <c r="A26" s="26">
        <v>248</v>
      </c>
      <c r="B26" s="17" t="s">
        <v>26</v>
      </c>
      <c r="C26" s="5" t="s">
        <v>5</v>
      </c>
      <c r="D26" s="5" t="s">
        <v>8</v>
      </c>
      <c r="E26" s="28">
        <v>1976</v>
      </c>
      <c r="F26" s="87"/>
      <c r="G26" s="87"/>
      <c r="H26" s="87"/>
      <c r="I26" s="87"/>
      <c r="J26" s="87">
        <v>19</v>
      </c>
      <c r="K26" s="87"/>
      <c r="L26" s="87">
        <v>33</v>
      </c>
      <c r="M26" s="87"/>
      <c r="N26" s="87"/>
      <c r="O26" s="87"/>
      <c r="P26" s="87"/>
      <c r="Q26" s="12">
        <f>SUM(F26:P26)</f>
        <v>52</v>
      </c>
      <c r="R26" s="12"/>
      <c r="S26" s="59" t="s">
        <v>164</v>
      </c>
    </row>
    <row r="27" spans="1:19" ht="15.75">
      <c r="A27" s="25">
        <v>236</v>
      </c>
      <c r="B27" s="61" t="s">
        <v>223</v>
      </c>
      <c r="C27" s="55" t="s">
        <v>12</v>
      </c>
      <c r="D27" s="35" t="s">
        <v>8</v>
      </c>
      <c r="E27" s="28">
        <v>1964</v>
      </c>
      <c r="F27" s="35"/>
      <c r="G27" s="35"/>
      <c r="H27" s="35"/>
      <c r="I27" s="35"/>
      <c r="J27" s="35"/>
      <c r="K27" s="35"/>
      <c r="L27" s="35">
        <v>25</v>
      </c>
      <c r="M27" s="35">
        <v>27</v>
      </c>
      <c r="N27" s="35"/>
      <c r="O27" s="35"/>
      <c r="P27" s="35"/>
      <c r="Q27" s="12">
        <f>SUM(F27:P27)</f>
        <v>52</v>
      </c>
      <c r="R27" s="12"/>
      <c r="S27" s="59" t="s">
        <v>165</v>
      </c>
    </row>
    <row r="28" spans="1:19" ht="15.75">
      <c r="A28" s="25">
        <v>237</v>
      </c>
      <c r="B28" s="61" t="s">
        <v>224</v>
      </c>
      <c r="C28" s="55" t="s">
        <v>12</v>
      </c>
      <c r="D28" s="35" t="s">
        <v>6</v>
      </c>
      <c r="E28" s="28">
        <v>1967</v>
      </c>
      <c r="F28" s="35"/>
      <c r="G28" s="35"/>
      <c r="H28" s="35"/>
      <c r="I28" s="35"/>
      <c r="J28" s="35"/>
      <c r="K28" s="35"/>
      <c r="L28" s="35">
        <v>20</v>
      </c>
      <c r="M28" s="35">
        <v>25</v>
      </c>
      <c r="N28" s="35"/>
      <c r="O28" s="35"/>
      <c r="P28" s="35"/>
      <c r="Q28" s="12">
        <f>SUM(F28:P28)</f>
        <v>45</v>
      </c>
      <c r="R28" s="12"/>
      <c r="S28" s="59" t="s">
        <v>166</v>
      </c>
    </row>
    <row r="29" spans="1:19" ht="15.75">
      <c r="A29" s="23">
        <v>102</v>
      </c>
      <c r="B29" s="17" t="s">
        <v>22</v>
      </c>
      <c r="C29" s="5" t="s">
        <v>5</v>
      </c>
      <c r="D29" s="5" t="s">
        <v>8</v>
      </c>
      <c r="E29" s="11">
        <v>1974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>
        <v>40</v>
      </c>
      <c r="Q29" s="12">
        <f>SUM(F29:P29)</f>
        <v>40</v>
      </c>
      <c r="R29" s="12"/>
      <c r="S29" s="60" t="s">
        <v>167</v>
      </c>
    </row>
    <row r="30" spans="1:19" ht="15.75">
      <c r="A30" s="25">
        <v>226</v>
      </c>
      <c r="B30" s="15" t="s">
        <v>77</v>
      </c>
      <c r="C30" s="5" t="s">
        <v>5</v>
      </c>
      <c r="D30" s="5" t="s">
        <v>8</v>
      </c>
      <c r="E30" s="28">
        <v>1961</v>
      </c>
      <c r="F30" s="12"/>
      <c r="G30" s="12"/>
      <c r="H30" s="12">
        <v>15</v>
      </c>
      <c r="I30" s="12">
        <v>15</v>
      </c>
      <c r="J30" s="12"/>
      <c r="K30" s="12"/>
      <c r="L30" s="12"/>
      <c r="M30" s="12"/>
      <c r="N30" s="12"/>
      <c r="O30" s="12"/>
      <c r="P30" s="12"/>
      <c r="Q30" s="12">
        <f>SUM(F30:P30)</f>
        <v>30</v>
      </c>
      <c r="R30" s="12"/>
      <c r="S30" s="60" t="s">
        <v>168</v>
      </c>
    </row>
    <row r="31" spans="1:19" ht="15.75">
      <c r="A31" s="25">
        <v>209</v>
      </c>
      <c r="B31" s="17" t="s">
        <v>60</v>
      </c>
      <c r="C31" s="5" t="s">
        <v>5</v>
      </c>
      <c r="D31" s="5" t="s">
        <v>8</v>
      </c>
      <c r="E31" s="11">
        <v>1972</v>
      </c>
      <c r="F31" s="12"/>
      <c r="G31" s="12"/>
      <c r="H31" s="12"/>
      <c r="I31" s="12"/>
      <c r="J31" s="12">
        <v>29</v>
      </c>
      <c r="K31" s="12"/>
      <c r="L31" s="12"/>
      <c r="M31" s="12"/>
      <c r="N31" s="12"/>
      <c r="O31" s="12"/>
      <c r="P31" s="12"/>
      <c r="Q31" s="12">
        <f>SUM(F31:P31)</f>
        <v>29</v>
      </c>
      <c r="R31" s="12"/>
      <c r="S31" s="60" t="s">
        <v>169</v>
      </c>
    </row>
    <row r="32" spans="1:19" ht="15.75">
      <c r="A32" s="25">
        <v>211</v>
      </c>
      <c r="B32" s="17" t="s">
        <v>62</v>
      </c>
      <c r="C32" s="5" t="s">
        <v>5</v>
      </c>
      <c r="D32" s="5" t="s">
        <v>47</v>
      </c>
      <c r="E32" s="11">
        <v>1974</v>
      </c>
      <c r="F32" s="58"/>
      <c r="G32" s="58"/>
      <c r="H32" s="58"/>
      <c r="I32" s="58"/>
      <c r="J32" s="58">
        <v>21</v>
      </c>
      <c r="K32" s="58"/>
      <c r="L32" s="58"/>
      <c r="M32" s="58"/>
      <c r="N32" s="58"/>
      <c r="O32" s="58"/>
      <c r="P32" s="58"/>
      <c r="Q32" s="58">
        <f>SUM(F32:P32)</f>
        <v>21</v>
      </c>
      <c r="R32" s="35"/>
      <c r="S32" s="87" t="s">
        <v>170</v>
      </c>
    </row>
  </sheetData>
  <sortState ref="A6:R10">
    <sortCondition descending="1" ref="R10"/>
  </sortState>
  <mergeCells count="12">
    <mergeCell ref="S4:S5"/>
    <mergeCell ref="A4:A5"/>
    <mergeCell ref="B4:B5"/>
    <mergeCell ref="C4:C5"/>
    <mergeCell ref="D4:D5"/>
    <mergeCell ref="E4:E5"/>
    <mergeCell ref="F4:G4"/>
    <mergeCell ref="H4:I4"/>
    <mergeCell ref="J4:K4"/>
    <mergeCell ref="L4:M4"/>
    <mergeCell ref="N4:O4"/>
    <mergeCell ref="R4:R5"/>
  </mergeCells>
  <pageMargins left="0.70866141732283472" right="0.70866141732283472" top="0.59055118110236227" bottom="0.59055118110236227" header="0.31496062992125984" footer="0.31496062992125984"/>
  <pageSetup paperSize="9" scale="95" orientation="landscape" r:id="rId1"/>
  <headerFooter>
    <oddFooter>&amp;LJana Dlouhá&amp;CStránka &amp;P&amp;R&amp;D</oddFooter>
  </headerFooter>
  <ignoredErrors>
    <ignoredError sqref="Q33 A11:Q32 Q6:Q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selection activeCell="R1" sqref="R1"/>
    </sheetView>
  </sheetViews>
  <sheetFormatPr defaultRowHeight="15"/>
  <cols>
    <col min="1" max="1" width="5" style="1" customWidth="1"/>
    <col min="2" max="2" width="24.42578125" style="1" customWidth="1"/>
    <col min="3" max="4" width="9.140625" style="1"/>
    <col min="5" max="5" width="7.140625" style="1" customWidth="1"/>
    <col min="6" max="16" width="4.7109375" style="1" customWidth="1"/>
    <col min="17" max="18" width="9.140625" style="1"/>
    <col min="19" max="19" width="6.28515625" style="1" customWidth="1"/>
    <col min="20" max="16384" width="9.140625" style="1"/>
  </cols>
  <sheetData>
    <row r="1" spans="1:19" ht="21">
      <c r="A1" s="48" t="s">
        <v>140</v>
      </c>
      <c r="B1" s="33"/>
      <c r="C1" s="33"/>
      <c r="D1" s="33"/>
      <c r="E1" s="34"/>
      <c r="F1" s="50"/>
      <c r="R1" s="99">
        <v>2016</v>
      </c>
    </row>
    <row r="2" spans="1:19">
      <c r="A2" s="50"/>
      <c r="B2" s="50"/>
      <c r="C2" s="50"/>
      <c r="D2" s="50"/>
      <c r="E2" s="50"/>
      <c r="F2" s="50"/>
    </row>
    <row r="4" spans="1:19" ht="15" customHeight="1">
      <c r="A4" s="88"/>
      <c r="B4" s="88" t="s">
        <v>0</v>
      </c>
      <c r="C4" s="88" t="s">
        <v>1</v>
      </c>
      <c r="D4" s="89" t="s">
        <v>2</v>
      </c>
      <c r="E4" s="90" t="s">
        <v>3</v>
      </c>
      <c r="F4" s="94" t="s">
        <v>128</v>
      </c>
      <c r="G4" s="94"/>
      <c r="H4" s="94" t="s">
        <v>129</v>
      </c>
      <c r="I4" s="94"/>
      <c r="J4" s="94" t="s">
        <v>130</v>
      </c>
      <c r="K4" s="94"/>
      <c r="L4" s="94" t="s">
        <v>131</v>
      </c>
      <c r="M4" s="94"/>
      <c r="N4" s="94" t="s">
        <v>132</v>
      </c>
      <c r="O4" s="94"/>
      <c r="P4" s="86" t="s">
        <v>241</v>
      </c>
      <c r="Q4" s="45" t="s">
        <v>133</v>
      </c>
      <c r="R4" s="92" t="s">
        <v>135</v>
      </c>
      <c r="S4" s="92" t="s">
        <v>136</v>
      </c>
    </row>
    <row r="5" spans="1:19" ht="15" customHeight="1">
      <c r="A5" s="88"/>
      <c r="B5" s="88"/>
      <c r="C5" s="88"/>
      <c r="D5" s="89"/>
      <c r="E5" s="91"/>
      <c r="F5" s="12">
        <v>1</v>
      </c>
      <c r="G5" s="12">
        <v>2</v>
      </c>
      <c r="H5" s="12">
        <v>3</v>
      </c>
      <c r="I5" s="12">
        <v>4</v>
      </c>
      <c r="J5" s="27">
        <v>5</v>
      </c>
      <c r="K5" s="27">
        <v>6</v>
      </c>
      <c r="L5" s="27">
        <v>7</v>
      </c>
      <c r="M5" s="27">
        <v>8</v>
      </c>
      <c r="N5" s="27">
        <v>9</v>
      </c>
      <c r="O5" s="27">
        <v>10</v>
      </c>
      <c r="P5" s="27">
        <v>11</v>
      </c>
      <c r="Q5" s="46" t="s">
        <v>134</v>
      </c>
      <c r="R5" s="93"/>
      <c r="S5" s="93"/>
    </row>
    <row r="6" spans="1:19" ht="15.75">
      <c r="A6" s="26">
        <v>216</v>
      </c>
      <c r="B6" s="15" t="s">
        <v>67</v>
      </c>
      <c r="C6" s="5" t="s">
        <v>5</v>
      </c>
      <c r="D6" s="5" t="s">
        <v>68</v>
      </c>
      <c r="E6" s="10">
        <v>2005</v>
      </c>
      <c r="F6" s="65">
        <v>40</v>
      </c>
      <c r="G6" s="12">
        <v>40</v>
      </c>
      <c r="H6" s="12">
        <v>40</v>
      </c>
      <c r="I6" s="12">
        <v>40</v>
      </c>
      <c r="J6" s="12">
        <v>40</v>
      </c>
      <c r="K6" s="12">
        <v>40</v>
      </c>
      <c r="L6" s="12">
        <v>40</v>
      </c>
      <c r="M6" s="65">
        <v>40</v>
      </c>
      <c r="N6" s="12">
        <v>40</v>
      </c>
      <c r="O6" s="12">
        <v>40</v>
      </c>
      <c r="P6" s="12">
        <v>40</v>
      </c>
      <c r="Q6" s="12">
        <f t="shared" ref="Q6:Q13" si="0">SUM(F6:P6)</f>
        <v>440</v>
      </c>
      <c r="R6" s="12">
        <v>360</v>
      </c>
      <c r="S6" s="54" t="s">
        <v>144</v>
      </c>
    </row>
    <row r="7" spans="1:19" ht="15.75">
      <c r="A7" s="5">
        <v>253</v>
      </c>
      <c r="B7" s="15" t="s">
        <v>84</v>
      </c>
      <c r="C7" s="5" t="s">
        <v>5</v>
      </c>
      <c r="D7" s="5" t="s">
        <v>68</v>
      </c>
      <c r="E7" s="10">
        <v>2004</v>
      </c>
      <c r="F7" s="12">
        <v>36</v>
      </c>
      <c r="G7" s="12">
        <v>36</v>
      </c>
      <c r="H7" s="12">
        <v>36</v>
      </c>
      <c r="I7" s="12">
        <v>36</v>
      </c>
      <c r="J7" s="12">
        <v>36</v>
      </c>
      <c r="K7" s="12">
        <v>36</v>
      </c>
      <c r="L7" s="65"/>
      <c r="M7" s="65"/>
      <c r="N7" s="60">
        <v>33</v>
      </c>
      <c r="O7" s="12">
        <v>33</v>
      </c>
      <c r="P7" s="12">
        <v>33</v>
      </c>
      <c r="Q7" s="12">
        <f>SUM(F7:P7)</f>
        <v>315</v>
      </c>
      <c r="R7" s="12">
        <v>315</v>
      </c>
      <c r="S7" s="54" t="s">
        <v>145</v>
      </c>
    </row>
    <row r="8" spans="1:19" ht="15.75">
      <c r="A8" s="6">
        <v>301</v>
      </c>
      <c r="B8" s="15" t="s">
        <v>121</v>
      </c>
      <c r="C8" s="5" t="s">
        <v>5</v>
      </c>
      <c r="D8" s="57" t="s">
        <v>200</v>
      </c>
      <c r="E8" s="10">
        <v>2008</v>
      </c>
      <c r="F8" s="12">
        <v>31</v>
      </c>
      <c r="G8" s="12">
        <v>31</v>
      </c>
      <c r="H8" s="12">
        <v>33</v>
      </c>
      <c r="I8" s="12">
        <v>33</v>
      </c>
      <c r="J8" s="12">
        <v>33</v>
      </c>
      <c r="K8" s="12">
        <v>33</v>
      </c>
      <c r="L8" s="60">
        <v>36</v>
      </c>
      <c r="M8" s="65">
        <v>36</v>
      </c>
      <c r="N8" s="65">
        <v>29</v>
      </c>
      <c r="O8" s="12">
        <v>31</v>
      </c>
      <c r="P8" s="12">
        <v>31</v>
      </c>
      <c r="Q8" s="12">
        <f>SUM(F8:P8)</f>
        <v>357</v>
      </c>
      <c r="R8" s="12">
        <v>292</v>
      </c>
      <c r="S8" s="54" t="s">
        <v>146</v>
      </c>
    </row>
    <row r="9" spans="1:19" ht="15.75">
      <c r="A9" s="6">
        <v>304</v>
      </c>
      <c r="B9" s="30" t="s">
        <v>124</v>
      </c>
      <c r="C9" s="54" t="s">
        <v>5</v>
      </c>
      <c r="D9" s="54" t="s">
        <v>199</v>
      </c>
      <c r="E9" s="37">
        <v>2006</v>
      </c>
      <c r="F9" s="12">
        <v>29</v>
      </c>
      <c r="G9" s="12">
        <v>27</v>
      </c>
      <c r="H9" s="65"/>
      <c r="I9" s="12">
        <v>29</v>
      </c>
      <c r="J9" s="12">
        <v>31</v>
      </c>
      <c r="K9" s="12">
        <v>31</v>
      </c>
      <c r="L9" s="12">
        <v>33</v>
      </c>
      <c r="M9" s="65"/>
      <c r="N9" s="60">
        <v>27</v>
      </c>
      <c r="O9" s="12">
        <v>29</v>
      </c>
      <c r="P9" s="12">
        <v>29</v>
      </c>
      <c r="Q9" s="12">
        <f>SUM(F9:P9)</f>
        <v>265</v>
      </c>
      <c r="R9" s="12">
        <v>265</v>
      </c>
      <c r="S9" s="54" t="s">
        <v>147</v>
      </c>
    </row>
    <row r="10" spans="1:19" ht="15.75">
      <c r="A10" s="6">
        <v>305</v>
      </c>
      <c r="B10" s="30" t="s">
        <v>125</v>
      </c>
      <c r="C10" s="54" t="s">
        <v>5</v>
      </c>
      <c r="D10" s="60" t="s">
        <v>199</v>
      </c>
      <c r="E10" s="37">
        <v>2009</v>
      </c>
      <c r="F10" s="12">
        <v>27</v>
      </c>
      <c r="G10" s="12">
        <v>23</v>
      </c>
      <c r="H10" s="12">
        <v>31</v>
      </c>
      <c r="I10" s="12">
        <v>27</v>
      </c>
      <c r="J10" s="12">
        <v>27</v>
      </c>
      <c r="K10" s="12">
        <v>27</v>
      </c>
      <c r="L10" s="12">
        <v>31</v>
      </c>
      <c r="M10" s="65">
        <v>33</v>
      </c>
      <c r="N10" s="65">
        <v>22</v>
      </c>
      <c r="O10" s="12">
        <v>23</v>
      </c>
      <c r="P10" s="12">
        <v>27</v>
      </c>
      <c r="Q10" s="12">
        <f>SUM(F10:P10)</f>
        <v>298</v>
      </c>
      <c r="R10" s="12">
        <v>243</v>
      </c>
      <c r="S10" s="54" t="s">
        <v>148</v>
      </c>
    </row>
    <row r="11" spans="1:19" ht="15.75">
      <c r="A11" s="6">
        <v>303</v>
      </c>
      <c r="B11" s="30" t="s">
        <v>123</v>
      </c>
      <c r="C11" s="12" t="s">
        <v>5</v>
      </c>
      <c r="D11" s="7" t="s">
        <v>199</v>
      </c>
      <c r="E11" s="37">
        <v>2010</v>
      </c>
      <c r="F11" s="12">
        <v>25</v>
      </c>
      <c r="G11" s="12">
        <v>25</v>
      </c>
      <c r="H11" s="60">
        <v>29</v>
      </c>
      <c r="I11" s="12">
        <v>25</v>
      </c>
      <c r="J11" s="12">
        <v>25</v>
      </c>
      <c r="K11" s="12">
        <v>29</v>
      </c>
      <c r="L11" s="12">
        <v>27</v>
      </c>
      <c r="M11" s="65">
        <v>29</v>
      </c>
      <c r="N11" s="65">
        <v>23</v>
      </c>
      <c r="O11" s="12">
        <v>25</v>
      </c>
      <c r="P11" s="12">
        <v>22</v>
      </c>
      <c r="Q11" s="12">
        <f>SUM(F11:P11)</f>
        <v>284</v>
      </c>
      <c r="R11" s="12">
        <v>232</v>
      </c>
      <c r="S11" s="54" t="s">
        <v>149</v>
      </c>
    </row>
    <row r="12" spans="1:19" ht="15.75">
      <c r="A12" s="5">
        <v>254</v>
      </c>
      <c r="B12" s="15" t="s">
        <v>85</v>
      </c>
      <c r="C12" s="5" t="s">
        <v>5</v>
      </c>
      <c r="D12" s="5" t="s">
        <v>86</v>
      </c>
      <c r="E12" s="10">
        <v>2005</v>
      </c>
      <c r="F12" s="12">
        <v>33</v>
      </c>
      <c r="G12" s="12">
        <v>33</v>
      </c>
      <c r="H12" s="12"/>
      <c r="I12" s="12"/>
      <c r="J12" s="12"/>
      <c r="K12" s="12"/>
      <c r="L12" s="12"/>
      <c r="M12" s="12"/>
      <c r="N12" s="12">
        <v>36</v>
      </c>
      <c r="O12" s="12">
        <v>36</v>
      </c>
      <c r="P12" s="12">
        <v>36</v>
      </c>
      <c r="Q12" s="12">
        <f>SUM(F12:P12)</f>
        <v>174</v>
      </c>
      <c r="R12" s="12">
        <v>174</v>
      </c>
      <c r="S12" s="54" t="s">
        <v>150</v>
      </c>
    </row>
    <row r="13" spans="1:19" ht="15.75">
      <c r="A13" s="9">
        <v>302</v>
      </c>
      <c r="B13" s="15" t="s">
        <v>122</v>
      </c>
      <c r="C13" s="5" t="s">
        <v>5</v>
      </c>
      <c r="D13" s="5" t="s">
        <v>199</v>
      </c>
      <c r="E13" s="10">
        <v>2004</v>
      </c>
      <c r="F13" s="12"/>
      <c r="G13" s="12">
        <v>29</v>
      </c>
      <c r="H13" s="12">
        <v>27</v>
      </c>
      <c r="I13" s="12"/>
      <c r="J13" s="12">
        <v>29</v>
      </c>
      <c r="K13" s="12"/>
      <c r="L13" s="12">
        <v>29</v>
      </c>
      <c r="M13" s="12"/>
      <c r="N13" s="12">
        <v>25</v>
      </c>
      <c r="O13" s="12"/>
      <c r="P13" s="12"/>
      <c r="Q13" s="12">
        <f>SUM(F13:P13)</f>
        <v>139</v>
      </c>
      <c r="R13" s="12">
        <v>139</v>
      </c>
      <c r="S13" s="54" t="s">
        <v>151</v>
      </c>
    </row>
    <row r="14" spans="1:19">
      <c r="A14" s="66">
        <v>310</v>
      </c>
      <c r="B14" s="39" t="s">
        <v>220</v>
      </c>
      <c r="C14" s="27" t="s">
        <v>5</v>
      </c>
      <c r="D14" s="27" t="s">
        <v>68</v>
      </c>
      <c r="E14" s="35"/>
      <c r="F14" s="35"/>
      <c r="G14" s="35"/>
      <c r="H14" s="35"/>
      <c r="I14" s="35"/>
      <c r="J14" s="35"/>
      <c r="K14" s="35"/>
      <c r="L14" s="35"/>
      <c r="M14" s="35"/>
      <c r="N14" s="27">
        <v>21</v>
      </c>
      <c r="O14" s="27">
        <v>27</v>
      </c>
      <c r="P14" s="87">
        <v>25</v>
      </c>
      <c r="Q14" s="27">
        <f>SUM(G14:P14)</f>
        <v>73</v>
      </c>
      <c r="R14" s="60">
        <v>73</v>
      </c>
      <c r="S14" s="60" t="s">
        <v>152</v>
      </c>
    </row>
    <row r="15" spans="1:19" ht="15.75">
      <c r="A15" s="6">
        <v>306</v>
      </c>
      <c r="B15" s="39" t="s">
        <v>214</v>
      </c>
      <c r="C15" s="27" t="s">
        <v>5</v>
      </c>
      <c r="D15" s="27" t="s">
        <v>199</v>
      </c>
      <c r="E15" s="35"/>
      <c r="F15" s="35"/>
      <c r="G15" s="35"/>
      <c r="H15" s="35"/>
      <c r="I15" s="35"/>
      <c r="J15" s="27">
        <v>23</v>
      </c>
      <c r="K15" s="35"/>
      <c r="L15" s="35">
        <v>25</v>
      </c>
      <c r="M15" s="35"/>
      <c r="N15" s="35"/>
      <c r="O15" s="35"/>
      <c r="P15" s="87">
        <v>23</v>
      </c>
      <c r="Q15" s="60">
        <f>SUM(F15:P15)</f>
        <v>71</v>
      </c>
      <c r="R15" s="60">
        <v>71</v>
      </c>
      <c r="S15" s="60" t="s">
        <v>153</v>
      </c>
    </row>
  </sheetData>
  <sortState ref="A7:R13">
    <sortCondition descending="1" ref="R13"/>
  </sortState>
  <mergeCells count="12">
    <mergeCell ref="S4:S5"/>
    <mergeCell ref="A4:A5"/>
    <mergeCell ref="B4:B5"/>
    <mergeCell ref="C4:C5"/>
    <mergeCell ref="D4:D5"/>
    <mergeCell ref="E4:E5"/>
    <mergeCell ref="F4:G4"/>
    <mergeCell ref="H4:I4"/>
    <mergeCell ref="J4:K4"/>
    <mergeCell ref="L4:M4"/>
    <mergeCell ref="N4:O4"/>
    <mergeCell ref="R4:R5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&amp;LJana Dlouhá&amp;CStránka &amp;P&amp;R&amp;D</oddFooter>
  </headerFooter>
  <ignoredErrors>
    <ignoredError sqref="Q6 Q15 Q7:Q13" formulaRange="1"/>
    <ignoredError sqref="Q14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S32"/>
  <sheetViews>
    <sheetView workbookViewId="0">
      <selection activeCell="R1" sqref="R1"/>
    </sheetView>
  </sheetViews>
  <sheetFormatPr defaultRowHeight="15"/>
  <cols>
    <col min="1" max="1" width="5" style="1" customWidth="1"/>
    <col min="2" max="2" width="24.42578125" style="1" customWidth="1"/>
    <col min="3" max="4" width="9.140625" style="1"/>
    <col min="5" max="5" width="7.140625" style="1" customWidth="1"/>
    <col min="6" max="16" width="4.7109375" style="1" customWidth="1"/>
    <col min="17" max="18" width="9.140625" style="1"/>
    <col min="19" max="19" width="6.28515625" style="1" customWidth="1"/>
    <col min="20" max="16384" width="9.140625" style="1"/>
  </cols>
  <sheetData>
    <row r="1" spans="1:19" ht="21">
      <c r="A1" s="53" t="s">
        <v>21</v>
      </c>
      <c r="B1" s="18"/>
      <c r="C1" s="18"/>
      <c r="D1" s="18"/>
      <c r="E1" s="19"/>
      <c r="R1" s="99">
        <v>2016</v>
      </c>
    </row>
    <row r="2" spans="1:19" ht="15.75">
      <c r="A2" s="33"/>
      <c r="B2" s="33"/>
      <c r="C2" s="33"/>
      <c r="D2" s="33"/>
      <c r="E2" s="34"/>
    </row>
    <row r="4" spans="1:19">
      <c r="A4" s="88"/>
      <c r="B4" s="88" t="s">
        <v>0</v>
      </c>
      <c r="C4" s="88" t="s">
        <v>1</v>
      </c>
      <c r="D4" s="89" t="s">
        <v>2</v>
      </c>
      <c r="E4" s="90" t="s">
        <v>3</v>
      </c>
      <c r="F4" s="94" t="s">
        <v>128</v>
      </c>
      <c r="G4" s="94"/>
      <c r="H4" s="94" t="s">
        <v>129</v>
      </c>
      <c r="I4" s="94"/>
      <c r="J4" s="94" t="s">
        <v>130</v>
      </c>
      <c r="K4" s="94"/>
      <c r="L4" s="94" t="s">
        <v>131</v>
      </c>
      <c r="M4" s="94"/>
      <c r="N4" s="94" t="s">
        <v>132</v>
      </c>
      <c r="O4" s="94"/>
      <c r="P4" s="86" t="s">
        <v>241</v>
      </c>
      <c r="Q4" s="45" t="s">
        <v>133</v>
      </c>
      <c r="R4" s="92" t="s">
        <v>135</v>
      </c>
      <c r="S4" s="92" t="s">
        <v>136</v>
      </c>
    </row>
    <row r="5" spans="1:19">
      <c r="A5" s="88"/>
      <c r="B5" s="88"/>
      <c r="C5" s="88"/>
      <c r="D5" s="89"/>
      <c r="E5" s="91"/>
      <c r="F5" s="12">
        <v>1</v>
      </c>
      <c r="G5" s="12">
        <v>2</v>
      </c>
      <c r="H5" s="12">
        <v>3</v>
      </c>
      <c r="I5" s="12">
        <v>4</v>
      </c>
      <c r="J5" s="27">
        <v>5</v>
      </c>
      <c r="K5" s="27">
        <v>6</v>
      </c>
      <c r="L5" s="27">
        <v>7</v>
      </c>
      <c r="M5" s="27">
        <v>8</v>
      </c>
      <c r="N5" s="27">
        <v>9</v>
      </c>
      <c r="O5" s="27">
        <v>10</v>
      </c>
      <c r="P5" s="27">
        <v>11</v>
      </c>
      <c r="Q5" s="46" t="s">
        <v>134</v>
      </c>
      <c r="R5" s="93"/>
      <c r="S5" s="93"/>
    </row>
    <row r="6" spans="1:19" ht="15.75">
      <c r="A6" s="23">
        <v>111</v>
      </c>
      <c r="B6" s="17" t="s">
        <v>32</v>
      </c>
      <c r="C6" s="5" t="s">
        <v>5</v>
      </c>
      <c r="D6" s="5" t="s">
        <v>19</v>
      </c>
      <c r="E6" s="11">
        <v>1975</v>
      </c>
      <c r="F6" s="12">
        <v>40</v>
      </c>
      <c r="G6" s="12">
        <v>36</v>
      </c>
      <c r="H6" s="12">
        <v>33</v>
      </c>
      <c r="I6" s="12">
        <v>31</v>
      </c>
      <c r="J6" s="12">
        <v>36</v>
      </c>
      <c r="K6" s="12">
        <v>36</v>
      </c>
      <c r="L6" s="65"/>
      <c r="M6" s="65"/>
      <c r="N6" s="87">
        <v>40</v>
      </c>
      <c r="O6" s="87">
        <v>40</v>
      </c>
      <c r="P6" s="12">
        <v>36</v>
      </c>
      <c r="Q6" s="12">
        <f>SUM(F6:P6)</f>
        <v>328</v>
      </c>
      <c r="R6" s="12">
        <v>328</v>
      </c>
      <c r="S6" s="54" t="s">
        <v>144</v>
      </c>
    </row>
    <row r="7" spans="1:19" ht="15.75">
      <c r="A7" s="23">
        <v>115</v>
      </c>
      <c r="B7" s="17" t="s">
        <v>36</v>
      </c>
      <c r="C7" s="5" t="s">
        <v>12</v>
      </c>
      <c r="D7" s="5" t="s">
        <v>6</v>
      </c>
      <c r="E7" s="11">
        <v>1969</v>
      </c>
      <c r="F7" s="12">
        <v>36</v>
      </c>
      <c r="G7" s="12">
        <v>40</v>
      </c>
      <c r="H7" s="12">
        <v>40</v>
      </c>
      <c r="I7" s="12">
        <v>40</v>
      </c>
      <c r="J7" s="12">
        <v>40</v>
      </c>
      <c r="K7" s="12">
        <v>40</v>
      </c>
      <c r="L7" s="87">
        <v>40</v>
      </c>
      <c r="M7" s="87">
        <v>40</v>
      </c>
      <c r="N7" s="65"/>
      <c r="O7" s="65"/>
      <c r="P7" s="12"/>
      <c r="Q7" s="12">
        <f>SUM(F7:P7)</f>
        <v>316</v>
      </c>
      <c r="R7" s="12">
        <v>316</v>
      </c>
      <c r="S7" s="54" t="s">
        <v>145</v>
      </c>
    </row>
    <row r="8" spans="1:19" ht="15.75">
      <c r="A8" s="23">
        <v>114</v>
      </c>
      <c r="B8" s="17" t="s">
        <v>35</v>
      </c>
      <c r="C8" s="5" t="s">
        <v>12</v>
      </c>
      <c r="D8" s="5" t="s">
        <v>8</v>
      </c>
      <c r="E8" s="29">
        <v>1999</v>
      </c>
      <c r="F8" s="65">
        <v>23</v>
      </c>
      <c r="G8" s="12">
        <v>27</v>
      </c>
      <c r="H8" s="60">
        <v>27</v>
      </c>
      <c r="I8" s="12">
        <v>29</v>
      </c>
      <c r="J8" s="65"/>
      <c r="K8" s="12">
        <v>31</v>
      </c>
      <c r="L8" s="60">
        <v>27</v>
      </c>
      <c r="M8" s="12">
        <v>27</v>
      </c>
      <c r="N8" s="12">
        <v>36</v>
      </c>
      <c r="O8" s="12">
        <v>31</v>
      </c>
      <c r="P8" s="12">
        <v>31</v>
      </c>
      <c r="Q8" s="12">
        <f>SUM(F8:P8)</f>
        <v>289</v>
      </c>
      <c r="R8" s="12">
        <v>266</v>
      </c>
      <c r="S8" s="54" t="s">
        <v>146</v>
      </c>
    </row>
    <row r="9" spans="1:19" ht="15.75">
      <c r="A9" s="23">
        <v>104</v>
      </c>
      <c r="B9" s="17" t="s">
        <v>25</v>
      </c>
      <c r="C9" s="5" t="s">
        <v>5</v>
      </c>
      <c r="D9" s="5" t="s">
        <v>24</v>
      </c>
      <c r="E9" s="11">
        <v>1969</v>
      </c>
      <c r="F9" s="12">
        <v>29</v>
      </c>
      <c r="G9" s="12">
        <v>29</v>
      </c>
      <c r="H9" s="65">
        <v>20</v>
      </c>
      <c r="I9" s="12">
        <v>25</v>
      </c>
      <c r="J9" s="12">
        <v>29</v>
      </c>
      <c r="K9" s="12">
        <v>25</v>
      </c>
      <c r="L9" s="65">
        <v>23</v>
      </c>
      <c r="M9" s="12">
        <v>25</v>
      </c>
      <c r="N9" s="60">
        <v>27</v>
      </c>
      <c r="O9" s="60">
        <v>29</v>
      </c>
      <c r="P9" s="12">
        <v>25</v>
      </c>
      <c r="Q9" s="12">
        <f>SUM(F9:P9)</f>
        <v>286</v>
      </c>
      <c r="R9" s="12">
        <v>243</v>
      </c>
      <c r="S9" s="54" t="s">
        <v>147</v>
      </c>
    </row>
    <row r="10" spans="1:19" ht="15.75">
      <c r="A10" s="23">
        <v>122</v>
      </c>
      <c r="B10" s="17" t="s">
        <v>43</v>
      </c>
      <c r="C10" s="5" t="s">
        <v>12</v>
      </c>
      <c r="D10" s="5" t="s">
        <v>6</v>
      </c>
      <c r="E10" s="13">
        <v>1981</v>
      </c>
      <c r="F10" s="65"/>
      <c r="G10" s="65"/>
      <c r="H10" s="12">
        <v>36</v>
      </c>
      <c r="I10" s="12">
        <v>36</v>
      </c>
      <c r="J10" s="12">
        <v>33</v>
      </c>
      <c r="K10" s="12">
        <v>33</v>
      </c>
      <c r="L10" s="12">
        <v>36</v>
      </c>
      <c r="M10" s="12">
        <v>33</v>
      </c>
      <c r="N10" s="12"/>
      <c r="O10" s="12"/>
      <c r="P10" s="12"/>
      <c r="Q10" s="12">
        <f>SUM(F10:P10)</f>
        <v>207</v>
      </c>
      <c r="R10" s="12">
        <v>207</v>
      </c>
      <c r="S10" s="54" t="s">
        <v>148</v>
      </c>
    </row>
    <row r="11" spans="1:19" ht="15.75">
      <c r="A11" s="23">
        <v>121</v>
      </c>
      <c r="B11" s="17" t="s">
        <v>42</v>
      </c>
      <c r="C11" s="5" t="s">
        <v>5</v>
      </c>
      <c r="D11" s="5" t="s">
        <v>8</v>
      </c>
      <c r="E11" s="29">
        <v>1999</v>
      </c>
      <c r="F11" s="60">
        <v>27</v>
      </c>
      <c r="G11" s="12">
        <v>23</v>
      </c>
      <c r="H11" s="12">
        <v>19</v>
      </c>
      <c r="I11" s="12">
        <v>16</v>
      </c>
      <c r="J11" s="60">
        <v>31</v>
      </c>
      <c r="K11" s="12">
        <v>29</v>
      </c>
      <c r="L11" s="12">
        <v>29</v>
      </c>
      <c r="M11" s="12">
        <v>31</v>
      </c>
      <c r="N11" s="65"/>
      <c r="O11" s="65"/>
      <c r="P11" s="12"/>
      <c r="Q11" s="12">
        <f>SUM(F11:P11)</f>
        <v>205</v>
      </c>
      <c r="R11" s="12">
        <v>205</v>
      </c>
      <c r="S11" s="54" t="s">
        <v>149</v>
      </c>
    </row>
    <row r="12" spans="1:19" ht="15.75">
      <c r="A12" s="23">
        <v>113</v>
      </c>
      <c r="B12" s="17" t="s">
        <v>34</v>
      </c>
      <c r="C12" s="5" t="s">
        <v>12</v>
      </c>
      <c r="D12" s="5" t="s">
        <v>8</v>
      </c>
      <c r="E12" s="29">
        <v>1995</v>
      </c>
      <c r="F12" s="12">
        <v>25</v>
      </c>
      <c r="G12" s="12">
        <v>21</v>
      </c>
      <c r="H12" s="60">
        <v>21</v>
      </c>
      <c r="I12" s="12">
        <v>19</v>
      </c>
      <c r="J12" s="12">
        <v>22</v>
      </c>
      <c r="K12" s="65"/>
      <c r="L12" s="65"/>
      <c r="M12" s="60">
        <v>22</v>
      </c>
      <c r="N12" s="12">
        <v>21</v>
      </c>
      <c r="O12" s="12">
        <v>25</v>
      </c>
      <c r="P12" s="12">
        <v>29</v>
      </c>
      <c r="Q12" s="12">
        <f>SUM(F12:P12)</f>
        <v>205</v>
      </c>
      <c r="R12" s="12">
        <v>205</v>
      </c>
      <c r="S12" s="54" t="s">
        <v>150</v>
      </c>
    </row>
    <row r="13" spans="1:19" ht="15.75">
      <c r="A13" s="24">
        <v>103</v>
      </c>
      <c r="B13" s="17" t="s">
        <v>23</v>
      </c>
      <c r="C13" s="5" t="s">
        <v>5</v>
      </c>
      <c r="D13" s="5" t="s">
        <v>24</v>
      </c>
      <c r="E13" s="11">
        <v>1975</v>
      </c>
      <c r="F13" s="12">
        <v>19</v>
      </c>
      <c r="G13" s="12">
        <v>22</v>
      </c>
      <c r="H13" s="65">
        <v>17</v>
      </c>
      <c r="I13" s="87">
        <v>18</v>
      </c>
      <c r="J13" s="12">
        <v>25</v>
      </c>
      <c r="K13" s="12">
        <v>23</v>
      </c>
      <c r="L13" s="12">
        <v>22</v>
      </c>
      <c r="M13" s="65"/>
      <c r="N13" s="12">
        <v>20</v>
      </c>
      <c r="O13" s="12">
        <v>23</v>
      </c>
      <c r="P13" s="12">
        <v>23</v>
      </c>
      <c r="Q13" s="12">
        <f>SUM(F13:P13)</f>
        <v>212</v>
      </c>
      <c r="R13" s="12">
        <v>195</v>
      </c>
      <c r="S13" s="54" t="s">
        <v>151</v>
      </c>
    </row>
    <row r="14" spans="1:19" ht="15.75">
      <c r="A14" s="24">
        <v>117</v>
      </c>
      <c r="B14" s="17" t="s">
        <v>38</v>
      </c>
      <c r="C14" s="5" t="s">
        <v>20</v>
      </c>
      <c r="D14" s="5" t="s">
        <v>6</v>
      </c>
      <c r="E14" s="29">
        <v>20025</v>
      </c>
      <c r="F14" s="12">
        <v>20</v>
      </c>
      <c r="G14" s="12">
        <v>20</v>
      </c>
      <c r="H14" s="65"/>
      <c r="I14" s="65"/>
      <c r="J14" s="12">
        <v>23</v>
      </c>
      <c r="K14" s="60">
        <v>22</v>
      </c>
      <c r="L14" s="60">
        <v>21</v>
      </c>
      <c r="M14" s="87">
        <v>23</v>
      </c>
      <c r="N14" s="12">
        <v>23</v>
      </c>
      <c r="O14" s="12">
        <v>22</v>
      </c>
      <c r="P14" s="12"/>
      <c r="Q14" s="12">
        <f>SUM(F14:P14)</f>
        <v>174</v>
      </c>
      <c r="R14" s="12">
        <v>174</v>
      </c>
      <c r="S14" s="54" t="s">
        <v>152</v>
      </c>
    </row>
    <row r="15" spans="1:19" ht="15.75">
      <c r="A15" s="24">
        <v>110</v>
      </c>
      <c r="B15" s="17" t="s">
        <v>31</v>
      </c>
      <c r="C15" s="5" t="s">
        <v>5</v>
      </c>
      <c r="D15" s="5" t="s">
        <v>6</v>
      </c>
      <c r="E15" s="28">
        <v>1970</v>
      </c>
      <c r="F15" s="12">
        <v>31</v>
      </c>
      <c r="G15" s="54" t="s">
        <v>141</v>
      </c>
      <c r="H15" s="12">
        <v>22</v>
      </c>
      <c r="I15" s="12" t="s">
        <v>141</v>
      </c>
      <c r="J15" s="12"/>
      <c r="K15" s="12"/>
      <c r="L15" s="12" t="s">
        <v>141</v>
      </c>
      <c r="M15" s="12"/>
      <c r="N15" s="12">
        <v>29</v>
      </c>
      <c r="O15" s="12">
        <v>36</v>
      </c>
      <c r="P15" s="12">
        <v>33</v>
      </c>
      <c r="Q15" s="12">
        <f>SUM(F15:P15)</f>
        <v>151</v>
      </c>
      <c r="R15" s="12"/>
      <c r="S15" s="54" t="s">
        <v>153</v>
      </c>
    </row>
    <row r="16" spans="1:19" ht="15.75">
      <c r="A16" s="24">
        <v>116</v>
      </c>
      <c r="B16" s="17" t="s">
        <v>37</v>
      </c>
      <c r="C16" s="5" t="s">
        <v>12</v>
      </c>
      <c r="D16" s="5" t="s">
        <v>6</v>
      </c>
      <c r="E16" s="29">
        <v>1997</v>
      </c>
      <c r="F16" s="12">
        <v>18</v>
      </c>
      <c r="G16" s="12"/>
      <c r="H16" s="12">
        <v>16</v>
      </c>
      <c r="I16" s="12">
        <v>22</v>
      </c>
      <c r="J16" s="12">
        <v>20</v>
      </c>
      <c r="K16" s="12">
        <v>21</v>
      </c>
      <c r="L16" s="12">
        <v>20</v>
      </c>
      <c r="M16" s="12">
        <v>21</v>
      </c>
      <c r="N16" s="12"/>
      <c r="O16" s="12"/>
      <c r="P16" s="12"/>
      <c r="Q16" s="12">
        <f>SUM(F16:P16)</f>
        <v>138</v>
      </c>
      <c r="R16" s="12"/>
      <c r="S16" s="54" t="s">
        <v>154</v>
      </c>
    </row>
    <row r="17" spans="1:19" ht="15.75">
      <c r="A17" s="24">
        <v>124</v>
      </c>
      <c r="B17" s="17" t="s">
        <v>45</v>
      </c>
      <c r="C17" s="5" t="s">
        <v>12</v>
      </c>
      <c r="D17" s="5" t="s">
        <v>8</v>
      </c>
      <c r="E17" s="28">
        <v>1971</v>
      </c>
      <c r="F17" s="12"/>
      <c r="G17" s="12"/>
      <c r="H17" s="60">
        <v>29</v>
      </c>
      <c r="I17" s="60">
        <v>33</v>
      </c>
      <c r="J17" s="12"/>
      <c r="K17" s="12"/>
      <c r="L17" s="12">
        <v>33</v>
      </c>
      <c r="M17" s="12">
        <v>36</v>
      </c>
      <c r="N17" s="12"/>
      <c r="O17" s="12"/>
      <c r="P17" s="12"/>
      <c r="Q17" s="12">
        <f>SUM(F17:P17)</f>
        <v>131</v>
      </c>
      <c r="R17" s="12"/>
      <c r="S17" s="54" t="s">
        <v>155</v>
      </c>
    </row>
    <row r="18" spans="1:19" ht="15.75">
      <c r="A18" s="23">
        <v>123</v>
      </c>
      <c r="B18" s="17" t="s">
        <v>44</v>
      </c>
      <c r="C18" s="5" t="s">
        <v>12</v>
      </c>
      <c r="D18" s="5" t="s">
        <v>6</v>
      </c>
      <c r="E18" s="13">
        <v>1994</v>
      </c>
      <c r="F18" s="12"/>
      <c r="G18" s="12"/>
      <c r="H18" s="12">
        <v>15</v>
      </c>
      <c r="I18" s="60">
        <v>21</v>
      </c>
      <c r="J18" s="59">
        <v>27</v>
      </c>
      <c r="K18" s="12">
        <v>27</v>
      </c>
      <c r="L18" s="12"/>
      <c r="M18" s="12">
        <v>29</v>
      </c>
      <c r="N18" s="12"/>
      <c r="O18" s="12"/>
      <c r="P18" s="12"/>
      <c r="Q18" s="12">
        <f>SUM(F18:P18)</f>
        <v>119</v>
      </c>
      <c r="R18" s="12"/>
      <c r="S18" s="54" t="s">
        <v>156</v>
      </c>
    </row>
    <row r="19" spans="1:19" ht="15.75">
      <c r="A19" s="23">
        <v>112</v>
      </c>
      <c r="B19" s="17" t="s">
        <v>33</v>
      </c>
      <c r="C19" s="5" t="s">
        <v>5</v>
      </c>
      <c r="D19" s="5" t="s">
        <v>24</v>
      </c>
      <c r="E19" s="7">
        <v>1982</v>
      </c>
      <c r="F19" s="12">
        <v>33</v>
      </c>
      <c r="G19" s="12">
        <v>33</v>
      </c>
      <c r="H19" s="12">
        <v>25</v>
      </c>
      <c r="I19" s="12">
        <v>17</v>
      </c>
      <c r="J19" s="12"/>
      <c r="K19" s="12"/>
      <c r="L19" s="12"/>
      <c r="M19" s="12"/>
      <c r="N19" s="12"/>
      <c r="O19" s="12"/>
      <c r="P19" s="12"/>
      <c r="Q19" s="12">
        <f>SUM(F19:P19)</f>
        <v>108</v>
      </c>
      <c r="R19" s="12"/>
      <c r="S19" s="54" t="s">
        <v>157</v>
      </c>
    </row>
    <row r="20" spans="1:19" ht="15.75">
      <c r="A20" s="23">
        <v>127</v>
      </c>
      <c r="B20" s="61" t="s">
        <v>227</v>
      </c>
      <c r="C20" s="55" t="s">
        <v>5</v>
      </c>
      <c r="D20" s="55" t="s">
        <v>19</v>
      </c>
      <c r="E20" s="13">
        <v>1977</v>
      </c>
      <c r="F20" s="35"/>
      <c r="G20" s="35"/>
      <c r="H20" s="35"/>
      <c r="I20" s="35"/>
      <c r="J20" s="35"/>
      <c r="K20" s="35"/>
      <c r="L20" s="12"/>
      <c r="M20" s="12"/>
      <c r="N20" s="12">
        <v>33</v>
      </c>
      <c r="O20" s="12">
        <v>27</v>
      </c>
      <c r="P20" s="12">
        <v>27</v>
      </c>
      <c r="Q20" s="12">
        <f>SUM(F20:P20)</f>
        <v>87</v>
      </c>
      <c r="R20" s="12"/>
      <c r="S20" s="54" t="s">
        <v>158</v>
      </c>
    </row>
    <row r="21" spans="1:19" ht="15.75">
      <c r="A21" s="24">
        <v>129</v>
      </c>
      <c r="B21" s="68" t="s">
        <v>54</v>
      </c>
      <c r="C21" s="3" t="s">
        <v>5</v>
      </c>
      <c r="D21" s="3" t="s">
        <v>6</v>
      </c>
      <c r="E21" s="29">
        <v>1998</v>
      </c>
      <c r="F21" s="35"/>
      <c r="G21" s="35"/>
      <c r="H21" s="35"/>
      <c r="I21" s="35"/>
      <c r="J21" s="35"/>
      <c r="K21" s="35"/>
      <c r="L21" s="60"/>
      <c r="M21" s="12"/>
      <c r="N21" s="12">
        <v>25</v>
      </c>
      <c r="O21" s="12">
        <v>33</v>
      </c>
      <c r="P21" s="12">
        <v>22</v>
      </c>
      <c r="Q21" s="12">
        <f>SUM(F21:P21)</f>
        <v>80</v>
      </c>
      <c r="R21" s="12"/>
      <c r="S21" s="54" t="s">
        <v>159</v>
      </c>
    </row>
    <row r="22" spans="1:19" ht="15.75">
      <c r="A22" s="24">
        <v>108</v>
      </c>
      <c r="B22" s="17" t="s">
        <v>28</v>
      </c>
      <c r="C22" s="5" t="s">
        <v>5</v>
      </c>
      <c r="D22" s="5" t="s">
        <v>24</v>
      </c>
      <c r="E22" s="28">
        <v>1973</v>
      </c>
      <c r="F22" s="12">
        <v>21</v>
      </c>
      <c r="G22" s="12"/>
      <c r="H22" s="12"/>
      <c r="I22" s="12">
        <v>15</v>
      </c>
      <c r="J22" s="12"/>
      <c r="K22" s="12"/>
      <c r="L22" s="12">
        <v>19</v>
      </c>
      <c r="M22" s="12"/>
      <c r="N22" s="12">
        <v>22</v>
      </c>
      <c r="O22" s="12"/>
      <c r="P22" s="12"/>
      <c r="Q22" s="12">
        <f>SUM(F22:P22)</f>
        <v>77</v>
      </c>
      <c r="R22" s="12"/>
      <c r="S22" s="54" t="s">
        <v>160</v>
      </c>
    </row>
    <row r="23" spans="1:19" ht="15.75">
      <c r="A23" s="24">
        <v>128</v>
      </c>
      <c r="B23" s="17" t="s">
        <v>46</v>
      </c>
      <c r="C23" s="5" t="s">
        <v>12</v>
      </c>
      <c r="D23" s="5" t="s">
        <v>47</v>
      </c>
      <c r="E23" s="13">
        <v>1989</v>
      </c>
      <c r="F23" s="87"/>
      <c r="G23" s="87"/>
      <c r="H23" s="87">
        <v>18</v>
      </c>
      <c r="I23" s="87">
        <v>20</v>
      </c>
      <c r="J23" s="87">
        <v>21</v>
      </c>
      <c r="K23" s="87"/>
      <c r="L23" s="12"/>
      <c r="M23" s="12"/>
      <c r="N23" s="12"/>
      <c r="O23" s="12"/>
      <c r="P23" s="12"/>
      <c r="Q23" s="12">
        <f>SUM(F23:P23)</f>
        <v>59</v>
      </c>
      <c r="R23" s="12"/>
      <c r="S23" s="54" t="s">
        <v>161</v>
      </c>
    </row>
    <row r="24" spans="1:19" ht="15.75">
      <c r="A24" s="23">
        <v>119</v>
      </c>
      <c r="B24" s="17" t="s">
        <v>40</v>
      </c>
      <c r="C24" s="5" t="s">
        <v>12</v>
      </c>
      <c r="D24" s="5" t="s">
        <v>6</v>
      </c>
      <c r="E24" s="29">
        <v>2000</v>
      </c>
      <c r="F24" s="12"/>
      <c r="G24" s="12"/>
      <c r="H24" s="12">
        <v>31</v>
      </c>
      <c r="I24" s="12">
        <v>23</v>
      </c>
      <c r="J24" s="12"/>
      <c r="K24" s="12"/>
      <c r="L24" s="12"/>
      <c r="M24" s="12"/>
      <c r="N24" s="12"/>
      <c r="O24" s="12"/>
      <c r="P24" s="12"/>
      <c r="Q24" s="12">
        <f>SUM(F24:P24)</f>
        <v>54</v>
      </c>
      <c r="R24" s="12"/>
      <c r="S24" s="54" t="s">
        <v>162</v>
      </c>
    </row>
    <row r="25" spans="1:19" ht="15.75">
      <c r="A25" s="23">
        <v>120</v>
      </c>
      <c r="B25" s="17" t="s">
        <v>41</v>
      </c>
      <c r="C25" s="5" t="s">
        <v>12</v>
      </c>
      <c r="D25" s="5" t="s">
        <v>6</v>
      </c>
      <c r="E25" s="29">
        <v>1995</v>
      </c>
      <c r="F25" s="12"/>
      <c r="G25" s="12"/>
      <c r="H25" s="12">
        <v>23</v>
      </c>
      <c r="I25" s="12">
        <v>27</v>
      </c>
      <c r="J25" s="12"/>
      <c r="K25" s="12"/>
      <c r="L25" s="12"/>
      <c r="M25" s="12"/>
      <c r="N25" s="12"/>
      <c r="O25" s="12"/>
      <c r="P25" s="12"/>
      <c r="Q25" s="12">
        <f>SUM(F25:P25)</f>
        <v>50</v>
      </c>
      <c r="R25" s="12"/>
      <c r="S25" s="54" t="s">
        <v>163</v>
      </c>
    </row>
    <row r="26" spans="1:19" ht="15.75">
      <c r="A26" s="23">
        <v>109</v>
      </c>
      <c r="B26" s="17" t="s">
        <v>29</v>
      </c>
      <c r="C26" s="5" t="s">
        <v>5</v>
      </c>
      <c r="D26" s="5" t="s">
        <v>30</v>
      </c>
      <c r="E26" s="29">
        <v>2001</v>
      </c>
      <c r="F26" s="12">
        <v>22</v>
      </c>
      <c r="G26" s="12">
        <v>25</v>
      </c>
      <c r="H26" s="12"/>
      <c r="I26" s="12"/>
      <c r="J26" s="12"/>
      <c r="K26" s="12"/>
      <c r="L26" s="12"/>
      <c r="M26" s="12"/>
      <c r="N26" s="12"/>
      <c r="O26" s="12"/>
      <c r="P26" s="12"/>
      <c r="Q26" s="12">
        <f>SUM(F26:P26)</f>
        <v>47</v>
      </c>
      <c r="R26" s="12"/>
      <c r="S26" s="60" t="s">
        <v>164</v>
      </c>
    </row>
    <row r="27" spans="1:19" ht="15.75">
      <c r="A27" s="23">
        <v>107</v>
      </c>
      <c r="B27" s="17" t="s">
        <v>27</v>
      </c>
      <c r="C27" s="5" t="s">
        <v>5</v>
      </c>
      <c r="D27" s="5"/>
      <c r="E27" s="28">
        <v>1964</v>
      </c>
      <c r="F27" s="12"/>
      <c r="G27" s="12"/>
      <c r="H27" s="12"/>
      <c r="I27" s="12"/>
      <c r="J27" s="12"/>
      <c r="K27" s="12"/>
      <c r="L27" s="12"/>
      <c r="M27" s="12"/>
      <c r="N27" s="12"/>
      <c r="O27" s="12">
        <v>21</v>
      </c>
      <c r="P27" s="12">
        <v>21</v>
      </c>
      <c r="Q27" s="12">
        <f>SUM(F27:P27)</f>
        <v>42</v>
      </c>
      <c r="R27" s="12"/>
      <c r="S27" s="60" t="s">
        <v>165</v>
      </c>
    </row>
    <row r="28" spans="1:19" ht="15.75">
      <c r="A28" s="23">
        <v>102</v>
      </c>
      <c r="B28" s="17" t="s">
        <v>22</v>
      </c>
      <c r="C28" s="5" t="s">
        <v>5</v>
      </c>
      <c r="D28" s="5" t="s">
        <v>8</v>
      </c>
      <c r="E28" s="11">
        <v>1974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>
        <v>40</v>
      </c>
      <c r="Q28" s="12">
        <f>SUM(F28:P28)</f>
        <v>40</v>
      </c>
      <c r="R28" s="12"/>
      <c r="S28" s="60" t="s">
        <v>166</v>
      </c>
    </row>
    <row r="29" spans="1:19" ht="15.75">
      <c r="A29" s="23">
        <v>118</v>
      </c>
      <c r="B29" s="17" t="s">
        <v>39</v>
      </c>
      <c r="C29" s="5" t="s">
        <v>12</v>
      </c>
      <c r="D29" s="5" t="s">
        <v>6</v>
      </c>
      <c r="E29" s="13">
        <v>1994</v>
      </c>
      <c r="F29" s="87"/>
      <c r="G29" s="87">
        <v>31</v>
      </c>
      <c r="H29" s="87"/>
      <c r="I29" s="87"/>
      <c r="J29" s="87"/>
      <c r="K29" s="87"/>
      <c r="L29" s="12"/>
      <c r="M29" s="12"/>
      <c r="N29" s="12"/>
      <c r="O29" s="12"/>
      <c r="P29" s="12"/>
      <c r="Q29" s="12">
        <f>SUM(F29:P29)</f>
        <v>31</v>
      </c>
      <c r="R29" s="12"/>
      <c r="S29" s="60" t="s">
        <v>167</v>
      </c>
    </row>
    <row r="30" spans="1:19" ht="15.75">
      <c r="A30" s="23">
        <v>105</v>
      </c>
      <c r="B30" s="17" t="s">
        <v>26</v>
      </c>
      <c r="C30" s="5" t="s">
        <v>5</v>
      </c>
      <c r="D30" s="5" t="s">
        <v>8</v>
      </c>
      <c r="E30" s="28">
        <v>1976</v>
      </c>
      <c r="F30" s="12"/>
      <c r="G30" s="12"/>
      <c r="H30" s="12"/>
      <c r="I30" s="12"/>
      <c r="J30" s="12"/>
      <c r="K30" s="12"/>
      <c r="L30" s="12">
        <v>31</v>
      </c>
      <c r="M30" s="12"/>
      <c r="N30" s="12"/>
      <c r="O30" s="12"/>
      <c r="P30" s="12"/>
      <c r="Q30" s="12">
        <f>SUM(F30:P30)</f>
        <v>31</v>
      </c>
      <c r="R30" s="12"/>
      <c r="S30" s="60" t="s">
        <v>168</v>
      </c>
    </row>
    <row r="31" spans="1:19" ht="15.75">
      <c r="A31" s="67">
        <v>125</v>
      </c>
      <c r="B31" s="17" t="s">
        <v>225</v>
      </c>
      <c r="C31" s="5" t="s">
        <v>12</v>
      </c>
      <c r="D31" s="5" t="s">
        <v>8</v>
      </c>
      <c r="E31" s="13">
        <v>1989</v>
      </c>
      <c r="F31" s="35"/>
      <c r="G31" s="35"/>
      <c r="H31" s="35"/>
      <c r="I31" s="35"/>
      <c r="J31" s="35"/>
      <c r="K31" s="35"/>
      <c r="L31" s="60">
        <v>25</v>
      </c>
      <c r="M31" s="60"/>
      <c r="N31" s="60"/>
      <c r="O31" s="60"/>
      <c r="P31" s="60"/>
      <c r="Q31" s="60">
        <f>SUM(F31:P31)</f>
        <v>25</v>
      </c>
      <c r="R31" s="60"/>
      <c r="S31" s="87" t="s">
        <v>169</v>
      </c>
    </row>
    <row r="32" spans="1:19" ht="15.75">
      <c r="A32" s="23">
        <v>126</v>
      </c>
      <c r="B32" s="61" t="s">
        <v>226</v>
      </c>
      <c r="C32" s="55" t="s">
        <v>12</v>
      </c>
      <c r="D32" s="55" t="s">
        <v>8</v>
      </c>
      <c r="E32" s="13">
        <v>1984</v>
      </c>
      <c r="F32" s="35"/>
      <c r="G32" s="35"/>
      <c r="H32" s="35"/>
      <c r="I32" s="35"/>
      <c r="J32" s="35"/>
      <c r="K32" s="35"/>
      <c r="L32" s="60"/>
      <c r="M32" s="60" t="s">
        <v>141</v>
      </c>
      <c r="N32" s="60"/>
      <c r="O32" s="60"/>
      <c r="P32" s="60"/>
      <c r="Q32" s="60">
        <v>0</v>
      </c>
      <c r="R32" s="60"/>
      <c r="S32" s="35"/>
    </row>
  </sheetData>
  <sortState ref="A6:R14">
    <sortCondition descending="1" ref="R14"/>
  </sortState>
  <mergeCells count="12">
    <mergeCell ref="S4:S5"/>
    <mergeCell ref="A4:A5"/>
    <mergeCell ref="B4:B5"/>
    <mergeCell ref="C4:C5"/>
    <mergeCell ref="D4:D5"/>
    <mergeCell ref="E4:E5"/>
    <mergeCell ref="F4:G4"/>
    <mergeCell ref="H4:I4"/>
    <mergeCell ref="J4:K4"/>
    <mergeCell ref="L4:M4"/>
    <mergeCell ref="N4:O4"/>
    <mergeCell ref="R4:R5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&amp;LJana Dlouhá&amp;CStránka &amp;P&amp;R&amp;D</oddFooter>
  </headerFooter>
  <ignoredErrors>
    <ignoredError sqref="Q16:Q31 Q6:Q1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S42"/>
  <sheetViews>
    <sheetView topLeftCell="A10" workbookViewId="0">
      <selection activeCell="K2" sqref="K2"/>
    </sheetView>
  </sheetViews>
  <sheetFormatPr defaultRowHeight="15"/>
  <cols>
    <col min="1" max="1" width="5" style="1" customWidth="1"/>
    <col min="2" max="2" width="24.42578125" style="1" customWidth="1"/>
    <col min="3" max="4" width="9.140625" style="1"/>
    <col min="5" max="5" width="7.140625" style="1" customWidth="1"/>
    <col min="6" max="16" width="4.7109375" style="1" customWidth="1"/>
    <col min="17" max="18" width="9.140625" style="1"/>
    <col min="19" max="19" width="6.28515625" style="1" customWidth="1"/>
    <col min="20" max="16384" width="9.140625" style="1"/>
  </cols>
  <sheetData>
    <row r="1" spans="1:19" ht="21">
      <c r="A1" s="52" t="s">
        <v>51</v>
      </c>
      <c r="B1" s="20"/>
      <c r="C1" s="20"/>
      <c r="D1" s="20"/>
      <c r="E1" s="21"/>
      <c r="R1" s="99">
        <v>2016</v>
      </c>
    </row>
    <row r="2" spans="1:19" ht="15.75">
      <c r="A2" s="33"/>
      <c r="B2" s="33"/>
      <c r="C2" s="33"/>
      <c r="D2" s="33"/>
      <c r="E2" s="34"/>
    </row>
    <row r="3" spans="1:19">
      <c r="A3" s="22"/>
      <c r="B3" s="22"/>
      <c r="C3" s="22"/>
      <c r="D3" s="22"/>
      <c r="E3" s="8"/>
    </row>
    <row r="4" spans="1:19">
      <c r="A4" s="88"/>
      <c r="B4" s="88" t="s">
        <v>0</v>
      </c>
      <c r="C4" s="88" t="s">
        <v>1</v>
      </c>
      <c r="D4" s="89" t="s">
        <v>2</v>
      </c>
      <c r="E4" s="90" t="s">
        <v>3</v>
      </c>
      <c r="F4" s="94" t="s">
        <v>128</v>
      </c>
      <c r="G4" s="94"/>
      <c r="H4" s="94" t="s">
        <v>129</v>
      </c>
      <c r="I4" s="94"/>
      <c r="J4" s="94" t="s">
        <v>130</v>
      </c>
      <c r="K4" s="94"/>
      <c r="L4" s="94" t="s">
        <v>131</v>
      </c>
      <c r="M4" s="94"/>
      <c r="N4" s="94" t="s">
        <v>132</v>
      </c>
      <c r="O4" s="94"/>
      <c r="P4" s="86" t="s">
        <v>241</v>
      </c>
      <c r="Q4" s="45" t="s">
        <v>133</v>
      </c>
      <c r="R4" s="92" t="s">
        <v>135</v>
      </c>
      <c r="S4" s="92" t="s">
        <v>136</v>
      </c>
    </row>
    <row r="5" spans="1:19">
      <c r="A5" s="88"/>
      <c r="B5" s="88"/>
      <c r="C5" s="88"/>
      <c r="D5" s="89"/>
      <c r="E5" s="91"/>
      <c r="F5" s="12">
        <v>1</v>
      </c>
      <c r="G5" s="12">
        <v>2</v>
      </c>
      <c r="H5" s="12">
        <v>3</v>
      </c>
      <c r="I5" s="12">
        <v>4</v>
      </c>
      <c r="J5" s="27">
        <v>5</v>
      </c>
      <c r="K5" s="27">
        <v>6</v>
      </c>
      <c r="L5" s="27">
        <v>7</v>
      </c>
      <c r="M5" s="27">
        <v>8</v>
      </c>
      <c r="N5" s="27">
        <v>9</v>
      </c>
      <c r="O5" s="27">
        <v>10</v>
      </c>
      <c r="P5" s="27">
        <v>11</v>
      </c>
      <c r="Q5" s="46" t="s">
        <v>134</v>
      </c>
      <c r="R5" s="93"/>
      <c r="S5" s="93"/>
    </row>
    <row r="6" spans="1:19" ht="15.75">
      <c r="A6" s="25">
        <v>219</v>
      </c>
      <c r="B6" s="17" t="s">
        <v>72</v>
      </c>
      <c r="C6" s="5" t="s">
        <v>5</v>
      </c>
      <c r="D6" s="5" t="s">
        <v>24</v>
      </c>
      <c r="E6" s="28">
        <v>1970</v>
      </c>
      <c r="F6" s="12">
        <v>36</v>
      </c>
      <c r="G6" s="12">
        <v>40</v>
      </c>
      <c r="H6" s="12">
        <v>36</v>
      </c>
      <c r="I6" s="12">
        <v>40</v>
      </c>
      <c r="J6" s="70">
        <v>31</v>
      </c>
      <c r="K6" s="12">
        <v>40</v>
      </c>
      <c r="L6" s="12">
        <v>31</v>
      </c>
      <c r="M6" s="12">
        <v>40</v>
      </c>
      <c r="N6" s="70">
        <v>23</v>
      </c>
      <c r="O6" s="12">
        <v>36</v>
      </c>
      <c r="P6" s="12">
        <v>40</v>
      </c>
      <c r="Q6" s="12">
        <f t="shared" ref="Q6" si="0">SUM(F6:P6)</f>
        <v>393</v>
      </c>
      <c r="R6" s="12">
        <v>339</v>
      </c>
      <c r="S6" s="54" t="s">
        <v>144</v>
      </c>
    </row>
    <row r="7" spans="1:19" ht="15.75">
      <c r="A7" s="25">
        <v>212</v>
      </c>
      <c r="B7" s="17" t="s">
        <v>63</v>
      </c>
      <c r="C7" s="5" t="s">
        <v>5</v>
      </c>
      <c r="D7" s="5" t="s">
        <v>8</v>
      </c>
      <c r="E7" s="29">
        <v>1998</v>
      </c>
      <c r="F7" s="12">
        <v>29</v>
      </c>
      <c r="G7" s="65"/>
      <c r="H7" s="12">
        <v>29</v>
      </c>
      <c r="I7" s="12">
        <v>31</v>
      </c>
      <c r="J7" s="65"/>
      <c r="K7" s="12">
        <v>25</v>
      </c>
      <c r="L7" s="12">
        <v>40</v>
      </c>
      <c r="M7" s="12">
        <v>31</v>
      </c>
      <c r="N7" s="87">
        <v>36</v>
      </c>
      <c r="O7" s="87">
        <v>33</v>
      </c>
      <c r="P7" s="12">
        <v>36</v>
      </c>
      <c r="Q7" s="12">
        <f>SUM(F7:P7)</f>
        <v>290</v>
      </c>
      <c r="R7" s="12">
        <v>290</v>
      </c>
      <c r="S7" s="54" t="s">
        <v>145</v>
      </c>
    </row>
    <row r="8" spans="1:19" ht="15.75">
      <c r="A8" s="25">
        <v>203</v>
      </c>
      <c r="B8" s="17" t="s">
        <v>54</v>
      </c>
      <c r="C8" s="5" t="s">
        <v>5</v>
      </c>
      <c r="D8" s="5" t="s">
        <v>6</v>
      </c>
      <c r="E8" s="29">
        <v>1998</v>
      </c>
      <c r="F8" s="12">
        <v>40</v>
      </c>
      <c r="G8" s="87">
        <v>31</v>
      </c>
      <c r="H8" s="12">
        <v>31</v>
      </c>
      <c r="I8" s="12">
        <v>33</v>
      </c>
      <c r="J8" s="87">
        <v>36</v>
      </c>
      <c r="K8" s="12">
        <v>33</v>
      </c>
      <c r="L8" s="12">
        <v>33</v>
      </c>
      <c r="M8" s="12">
        <v>36</v>
      </c>
      <c r="N8" s="70"/>
      <c r="O8" s="70"/>
      <c r="P8" s="12"/>
      <c r="Q8" s="12">
        <f>SUM(F8:P8)</f>
        <v>273</v>
      </c>
      <c r="R8" s="12">
        <v>273</v>
      </c>
      <c r="S8" s="54" t="s">
        <v>146</v>
      </c>
    </row>
    <row r="9" spans="1:19" ht="15.75">
      <c r="A9" s="25">
        <v>216</v>
      </c>
      <c r="B9" s="15" t="s">
        <v>67</v>
      </c>
      <c r="C9" s="5" t="s">
        <v>5</v>
      </c>
      <c r="D9" s="5" t="s">
        <v>68</v>
      </c>
      <c r="E9" s="10">
        <v>2005</v>
      </c>
      <c r="F9" s="12">
        <v>20</v>
      </c>
      <c r="G9" s="12">
        <v>29</v>
      </c>
      <c r="H9" s="12">
        <v>21</v>
      </c>
      <c r="I9" s="12">
        <v>25</v>
      </c>
      <c r="J9" s="65">
        <v>16</v>
      </c>
      <c r="K9" s="59">
        <v>22</v>
      </c>
      <c r="L9" s="12">
        <v>25</v>
      </c>
      <c r="M9" s="70">
        <v>18</v>
      </c>
      <c r="N9" s="12">
        <v>31</v>
      </c>
      <c r="O9" s="12">
        <v>27</v>
      </c>
      <c r="P9" s="12">
        <v>29</v>
      </c>
      <c r="Q9" s="12">
        <f>SUM(F9:P9)</f>
        <v>263</v>
      </c>
      <c r="R9" s="12">
        <v>229</v>
      </c>
      <c r="S9" s="54" t="s">
        <v>147</v>
      </c>
    </row>
    <row r="10" spans="1:19" ht="15.75">
      <c r="A10" s="25">
        <v>218</v>
      </c>
      <c r="B10" s="17" t="s">
        <v>142</v>
      </c>
      <c r="C10" s="5" t="s">
        <v>5</v>
      </c>
      <c r="D10" s="5" t="s">
        <v>8</v>
      </c>
      <c r="E10" s="11">
        <v>1970</v>
      </c>
      <c r="F10" s="12"/>
      <c r="G10" s="12"/>
      <c r="H10" s="12">
        <v>25</v>
      </c>
      <c r="I10" s="12">
        <v>22</v>
      </c>
      <c r="J10" s="60">
        <v>20</v>
      </c>
      <c r="K10" s="60">
        <v>31</v>
      </c>
      <c r="L10" s="12"/>
      <c r="M10" s="12">
        <v>29</v>
      </c>
      <c r="N10" s="12">
        <v>40</v>
      </c>
      <c r="O10" s="12">
        <v>31</v>
      </c>
      <c r="P10" s="12">
        <v>25</v>
      </c>
      <c r="Q10" s="12">
        <f>SUM(F10:P10)</f>
        <v>223</v>
      </c>
      <c r="R10" s="12">
        <v>223</v>
      </c>
      <c r="S10" s="54" t="s">
        <v>148</v>
      </c>
    </row>
    <row r="11" spans="1:19" ht="15.75">
      <c r="A11" s="25">
        <v>202</v>
      </c>
      <c r="B11" s="17" t="s">
        <v>50</v>
      </c>
      <c r="C11" s="5" t="s">
        <v>5</v>
      </c>
      <c r="D11" s="5" t="s">
        <v>53</v>
      </c>
      <c r="E11" s="28">
        <v>1968</v>
      </c>
      <c r="F11" s="12">
        <v>31</v>
      </c>
      <c r="G11" s="12">
        <v>36</v>
      </c>
      <c r="H11" s="12">
        <v>33</v>
      </c>
      <c r="I11" s="12">
        <v>29</v>
      </c>
      <c r="J11" s="65"/>
      <c r="K11" s="65"/>
      <c r="L11" s="60">
        <v>27</v>
      </c>
      <c r="M11" s="60"/>
      <c r="N11" s="12">
        <v>33</v>
      </c>
      <c r="O11" s="12"/>
      <c r="P11" s="12">
        <v>31</v>
      </c>
      <c r="Q11" s="12">
        <f>SUM(F11:P11)</f>
        <v>220</v>
      </c>
      <c r="R11" s="12">
        <v>220</v>
      </c>
      <c r="S11" s="54" t="s">
        <v>149</v>
      </c>
    </row>
    <row r="12" spans="1:19" ht="15.75">
      <c r="A12" s="25">
        <v>221</v>
      </c>
      <c r="B12" s="17" t="s">
        <v>73</v>
      </c>
      <c r="C12" s="5" t="s">
        <v>5</v>
      </c>
      <c r="D12" s="5" t="s">
        <v>8</v>
      </c>
      <c r="E12" s="29">
        <v>1999</v>
      </c>
      <c r="F12" s="12">
        <v>27</v>
      </c>
      <c r="G12" s="65"/>
      <c r="H12" s="65"/>
      <c r="I12" s="12">
        <v>11</v>
      </c>
      <c r="J12" s="60">
        <v>27</v>
      </c>
      <c r="K12" s="12">
        <v>20</v>
      </c>
      <c r="L12" s="12">
        <v>22</v>
      </c>
      <c r="M12" s="12">
        <v>33</v>
      </c>
      <c r="N12" s="12">
        <v>19</v>
      </c>
      <c r="O12" s="12">
        <v>29</v>
      </c>
      <c r="P12" s="12"/>
      <c r="Q12" s="12">
        <f>SUM(F12:P12)</f>
        <v>188</v>
      </c>
      <c r="R12" s="12">
        <v>188</v>
      </c>
      <c r="S12" s="54" t="s">
        <v>150</v>
      </c>
    </row>
    <row r="13" spans="1:19" ht="15.75">
      <c r="A13" s="26">
        <v>207</v>
      </c>
      <c r="B13" s="17" t="s">
        <v>58</v>
      </c>
      <c r="C13" s="5" t="s">
        <v>5</v>
      </c>
      <c r="D13" s="5" t="s">
        <v>8</v>
      </c>
      <c r="E13" s="7">
        <v>1979</v>
      </c>
      <c r="F13" s="12">
        <v>18</v>
      </c>
      <c r="G13" s="12">
        <v>27</v>
      </c>
      <c r="H13" s="12">
        <v>17</v>
      </c>
      <c r="I13" s="12">
        <v>19</v>
      </c>
      <c r="J13" s="12">
        <v>21</v>
      </c>
      <c r="K13" s="60">
        <v>21</v>
      </c>
      <c r="L13" s="65">
        <v>17</v>
      </c>
      <c r="M13" s="65"/>
      <c r="N13" s="12">
        <v>20</v>
      </c>
      <c r="O13" s="12">
        <v>22</v>
      </c>
      <c r="P13" s="12">
        <v>20</v>
      </c>
      <c r="Q13" s="12">
        <f>SUM(F13:P13)</f>
        <v>202</v>
      </c>
      <c r="R13" s="12">
        <v>185</v>
      </c>
      <c r="S13" s="54" t="s">
        <v>151</v>
      </c>
    </row>
    <row r="14" spans="1:19" ht="15.75">
      <c r="A14" s="26">
        <v>205</v>
      </c>
      <c r="B14" s="17" t="s">
        <v>56</v>
      </c>
      <c r="C14" s="5" t="s">
        <v>5</v>
      </c>
      <c r="D14" s="5" t="s">
        <v>8</v>
      </c>
      <c r="E14" s="11">
        <v>1972</v>
      </c>
      <c r="F14" s="87">
        <v>23</v>
      </c>
      <c r="G14" s="87">
        <v>33</v>
      </c>
      <c r="H14" s="87">
        <v>20</v>
      </c>
      <c r="I14" s="87">
        <v>20</v>
      </c>
      <c r="J14" s="87">
        <v>17</v>
      </c>
      <c r="K14" s="87" t="s">
        <v>141</v>
      </c>
      <c r="L14" s="65"/>
      <c r="M14" s="65"/>
      <c r="N14" s="87">
        <v>25</v>
      </c>
      <c r="O14" s="87">
        <v>23</v>
      </c>
      <c r="P14" s="87">
        <v>22</v>
      </c>
      <c r="Q14" s="87">
        <f>SUM(F14:P14)</f>
        <v>183</v>
      </c>
      <c r="R14" s="87">
        <v>183</v>
      </c>
      <c r="S14" s="87" t="s">
        <v>152</v>
      </c>
    </row>
    <row r="15" spans="1:19" ht="15.75">
      <c r="A15" s="26">
        <v>204</v>
      </c>
      <c r="B15" s="17" t="s">
        <v>55</v>
      </c>
      <c r="C15" s="5" t="s">
        <v>5</v>
      </c>
      <c r="D15" s="5" t="s">
        <v>8</v>
      </c>
      <c r="E15" s="7">
        <v>1979</v>
      </c>
      <c r="F15" s="12">
        <v>22</v>
      </c>
      <c r="G15" s="12">
        <v>23</v>
      </c>
      <c r="H15" s="65">
        <v>11</v>
      </c>
      <c r="I15" s="65">
        <v>14</v>
      </c>
      <c r="J15" s="12">
        <v>14</v>
      </c>
      <c r="K15" s="12">
        <v>17</v>
      </c>
      <c r="L15" s="12">
        <v>18</v>
      </c>
      <c r="M15" s="12">
        <v>23</v>
      </c>
      <c r="N15" s="12">
        <v>27</v>
      </c>
      <c r="O15" s="12">
        <v>20</v>
      </c>
      <c r="P15" s="12">
        <v>19</v>
      </c>
      <c r="Q15" s="12">
        <f>SUM(F15:P15)</f>
        <v>208</v>
      </c>
      <c r="R15" s="12">
        <v>183</v>
      </c>
      <c r="S15" s="87" t="s">
        <v>153</v>
      </c>
    </row>
    <row r="16" spans="1:19" ht="15.75">
      <c r="A16" s="26">
        <v>214</v>
      </c>
      <c r="B16" s="15" t="s">
        <v>65</v>
      </c>
      <c r="C16" s="5" t="s">
        <v>5</v>
      </c>
      <c r="D16" s="5" t="s">
        <v>8</v>
      </c>
      <c r="E16" s="29">
        <v>2001</v>
      </c>
      <c r="F16" s="12">
        <v>16</v>
      </c>
      <c r="G16" s="12">
        <v>22</v>
      </c>
      <c r="H16" s="12">
        <v>14</v>
      </c>
      <c r="I16" s="12">
        <v>15</v>
      </c>
      <c r="J16" s="12"/>
      <c r="K16" s="12"/>
      <c r="L16" s="12">
        <v>16</v>
      </c>
      <c r="M16" s="12"/>
      <c r="N16" s="12">
        <v>21</v>
      </c>
      <c r="O16" s="12">
        <v>25</v>
      </c>
      <c r="P16" s="12">
        <v>27</v>
      </c>
      <c r="Q16" s="12">
        <f>SUM(F16:P16)</f>
        <v>156</v>
      </c>
      <c r="R16" s="12"/>
      <c r="S16" s="87" t="s">
        <v>154</v>
      </c>
    </row>
    <row r="17" spans="1:19" ht="15.75">
      <c r="A17" s="25">
        <v>223</v>
      </c>
      <c r="B17" s="17" t="s">
        <v>48</v>
      </c>
      <c r="C17" s="5" t="s">
        <v>12</v>
      </c>
      <c r="D17" s="5" t="s">
        <v>24</v>
      </c>
      <c r="E17" s="11">
        <v>1961</v>
      </c>
      <c r="F17" s="12"/>
      <c r="G17" s="60"/>
      <c r="H17" s="60">
        <v>40</v>
      </c>
      <c r="I17" s="12">
        <v>36</v>
      </c>
      <c r="J17" s="12">
        <v>33</v>
      </c>
      <c r="K17" s="12">
        <v>36</v>
      </c>
      <c r="L17" s="12"/>
      <c r="M17" s="12"/>
      <c r="N17" s="12"/>
      <c r="O17" s="12"/>
      <c r="P17" s="12"/>
      <c r="Q17" s="12">
        <f>SUM(F17:P17)</f>
        <v>145</v>
      </c>
      <c r="R17" s="12"/>
      <c r="S17" s="87" t="s">
        <v>155</v>
      </c>
    </row>
    <row r="18" spans="1:19" ht="15.75">
      <c r="A18" s="25">
        <v>217</v>
      </c>
      <c r="B18" s="15" t="s">
        <v>69</v>
      </c>
      <c r="C18" s="5" t="s">
        <v>5</v>
      </c>
      <c r="D18" s="32" t="s">
        <v>70</v>
      </c>
      <c r="E18" s="10">
        <v>2004</v>
      </c>
      <c r="F18" s="65"/>
      <c r="G18" s="65"/>
      <c r="H18" s="12">
        <v>13</v>
      </c>
      <c r="I18" s="12">
        <v>12</v>
      </c>
      <c r="J18" s="12">
        <v>15</v>
      </c>
      <c r="K18" s="12">
        <v>16</v>
      </c>
      <c r="L18" s="12">
        <v>15</v>
      </c>
      <c r="M18" s="12">
        <v>22</v>
      </c>
      <c r="N18" s="12">
        <v>16</v>
      </c>
      <c r="O18" s="12">
        <v>19</v>
      </c>
      <c r="P18" s="12"/>
      <c r="Q18" s="12">
        <f>SUM(F18:P18)</f>
        <v>128</v>
      </c>
      <c r="R18" s="12"/>
      <c r="S18" s="87" t="s">
        <v>156</v>
      </c>
    </row>
    <row r="19" spans="1:19" ht="15.75">
      <c r="A19" s="56">
        <v>229</v>
      </c>
      <c r="B19" s="15" t="s">
        <v>222</v>
      </c>
      <c r="C19" s="5" t="s">
        <v>12</v>
      </c>
      <c r="D19" s="5" t="s">
        <v>6</v>
      </c>
      <c r="E19" s="42">
        <v>2000</v>
      </c>
      <c r="F19" s="12"/>
      <c r="G19" s="12"/>
      <c r="H19" s="12">
        <v>22</v>
      </c>
      <c r="I19" s="12">
        <v>27</v>
      </c>
      <c r="J19" s="12">
        <v>23</v>
      </c>
      <c r="K19" s="12">
        <v>27</v>
      </c>
      <c r="L19" s="12"/>
      <c r="M19" s="12"/>
      <c r="N19" s="12"/>
      <c r="O19" s="12"/>
      <c r="P19" s="12">
        <v>23</v>
      </c>
      <c r="Q19" s="12">
        <f>SUM(F19:P19)</f>
        <v>122</v>
      </c>
      <c r="R19" s="12"/>
      <c r="S19" s="87" t="s">
        <v>157</v>
      </c>
    </row>
    <row r="20" spans="1:19" ht="15.75">
      <c r="A20" s="26">
        <v>231</v>
      </c>
      <c r="B20" s="17" t="s">
        <v>80</v>
      </c>
      <c r="C20" s="5" t="s">
        <v>12</v>
      </c>
      <c r="D20" s="5" t="s">
        <v>6</v>
      </c>
      <c r="E20" s="29">
        <v>1995</v>
      </c>
      <c r="F20" s="12"/>
      <c r="G20" s="12"/>
      <c r="H20" s="12">
        <v>19</v>
      </c>
      <c r="I20" s="12">
        <v>17</v>
      </c>
      <c r="J20" s="12">
        <v>22</v>
      </c>
      <c r="K20" s="12">
        <v>18</v>
      </c>
      <c r="L20" s="12">
        <v>19</v>
      </c>
      <c r="M20" s="12">
        <v>20</v>
      </c>
      <c r="N20" s="87"/>
      <c r="O20" s="87"/>
      <c r="P20" s="12"/>
      <c r="Q20" s="12">
        <f>SUM(F20:P20)</f>
        <v>115</v>
      </c>
      <c r="R20" s="12"/>
      <c r="S20" s="87" t="s">
        <v>158</v>
      </c>
    </row>
    <row r="21" spans="1:19" ht="15.75">
      <c r="A21" s="26">
        <v>213</v>
      </c>
      <c r="B21" s="15" t="s">
        <v>64</v>
      </c>
      <c r="C21" s="5" t="s">
        <v>5</v>
      </c>
      <c r="D21" s="5" t="s">
        <v>8</v>
      </c>
      <c r="E21" s="29">
        <v>1996</v>
      </c>
      <c r="F21" s="12">
        <v>15</v>
      </c>
      <c r="G21" s="12">
        <v>21</v>
      </c>
      <c r="H21" s="12">
        <v>7</v>
      </c>
      <c r="I21" s="12">
        <v>8</v>
      </c>
      <c r="J21" s="12">
        <v>9</v>
      </c>
      <c r="K21" s="12">
        <v>15</v>
      </c>
      <c r="L21" s="12">
        <v>14</v>
      </c>
      <c r="M21" s="12">
        <v>19</v>
      </c>
      <c r="N21" s="65" t="s">
        <v>141</v>
      </c>
      <c r="O21" s="65"/>
      <c r="P21" s="12"/>
      <c r="Q21" s="12">
        <f>SUM(F21:P21)</f>
        <v>108</v>
      </c>
      <c r="R21" s="12"/>
      <c r="S21" s="87" t="s">
        <v>159</v>
      </c>
    </row>
    <row r="22" spans="1:19" ht="15.75">
      <c r="A22" s="26">
        <v>208</v>
      </c>
      <c r="B22" s="17" t="s">
        <v>59</v>
      </c>
      <c r="C22" s="5" t="s">
        <v>5</v>
      </c>
      <c r="D22" s="5" t="s">
        <v>53</v>
      </c>
      <c r="E22" s="11">
        <v>1975</v>
      </c>
      <c r="F22" s="12">
        <v>19</v>
      </c>
      <c r="G22" s="12">
        <v>25</v>
      </c>
      <c r="H22" s="12">
        <v>23</v>
      </c>
      <c r="I22" s="12">
        <v>16</v>
      </c>
      <c r="J22" s="12"/>
      <c r="K22" s="12"/>
      <c r="L22" s="12"/>
      <c r="M22" s="12"/>
      <c r="N22" s="12"/>
      <c r="O22" s="12"/>
      <c r="P22" s="12">
        <v>21</v>
      </c>
      <c r="Q22" s="12">
        <f>SUM(F22:P22)</f>
        <v>104</v>
      </c>
      <c r="R22" s="12"/>
      <c r="S22" s="87" t="s">
        <v>160</v>
      </c>
    </row>
    <row r="23" spans="1:19" ht="15.75">
      <c r="A23" s="25">
        <v>222</v>
      </c>
      <c r="B23" s="17" t="s">
        <v>74</v>
      </c>
      <c r="C23" s="5" t="s">
        <v>5</v>
      </c>
      <c r="D23" s="5" t="s">
        <v>8</v>
      </c>
      <c r="E23" s="29">
        <v>2001</v>
      </c>
      <c r="F23" s="60">
        <v>20</v>
      </c>
      <c r="G23" s="60"/>
      <c r="H23" s="12">
        <v>9</v>
      </c>
      <c r="I23" s="12"/>
      <c r="J23" s="12">
        <v>10</v>
      </c>
      <c r="K23" s="12"/>
      <c r="L23" s="12">
        <v>13</v>
      </c>
      <c r="M23" s="12"/>
      <c r="N23" s="12">
        <v>15</v>
      </c>
      <c r="O23" s="12">
        <v>18</v>
      </c>
      <c r="P23" s="12">
        <v>16</v>
      </c>
      <c r="Q23" s="12">
        <f>SUM(F23:P23)</f>
        <v>101</v>
      </c>
      <c r="R23" s="12"/>
      <c r="S23" s="87" t="s">
        <v>161</v>
      </c>
    </row>
    <row r="24" spans="1:19" ht="15.75">
      <c r="A24" s="26">
        <v>201</v>
      </c>
      <c r="B24" s="17" t="s">
        <v>52</v>
      </c>
      <c r="C24" s="5" t="s">
        <v>5</v>
      </c>
      <c r="D24" s="5" t="s">
        <v>47</v>
      </c>
      <c r="E24" s="11">
        <v>1956</v>
      </c>
      <c r="F24" s="12">
        <v>33</v>
      </c>
      <c r="G24" s="12"/>
      <c r="H24" s="12">
        <v>27</v>
      </c>
      <c r="I24" s="12"/>
      <c r="J24" s="12"/>
      <c r="K24" s="12"/>
      <c r="L24" s="12"/>
      <c r="M24" s="12"/>
      <c r="N24" s="12"/>
      <c r="O24" s="12"/>
      <c r="P24" s="12">
        <v>33</v>
      </c>
      <c r="Q24" s="12">
        <f>SUM(F24:P24)</f>
        <v>93</v>
      </c>
      <c r="R24" s="12"/>
      <c r="S24" s="87" t="s">
        <v>162</v>
      </c>
    </row>
    <row r="25" spans="1:19" ht="15.75">
      <c r="A25" s="25">
        <v>210</v>
      </c>
      <c r="B25" s="17" t="s">
        <v>61</v>
      </c>
      <c r="C25" s="5" t="s">
        <v>5</v>
      </c>
      <c r="D25" s="5" t="s">
        <v>8</v>
      </c>
      <c r="E25" s="11">
        <v>1965</v>
      </c>
      <c r="F25" s="60">
        <v>21</v>
      </c>
      <c r="G25" s="60"/>
      <c r="H25" s="60">
        <v>16</v>
      </c>
      <c r="I25" s="60">
        <v>13</v>
      </c>
      <c r="J25" s="60"/>
      <c r="K25" s="60"/>
      <c r="L25" s="60"/>
      <c r="M25" s="60"/>
      <c r="N25" s="60">
        <v>22</v>
      </c>
      <c r="O25" s="60"/>
      <c r="P25" s="60">
        <v>18</v>
      </c>
      <c r="Q25" s="12">
        <f>SUM(F25:P25)</f>
        <v>90</v>
      </c>
      <c r="R25" s="12"/>
      <c r="S25" s="87" t="s">
        <v>163</v>
      </c>
    </row>
    <row r="26" spans="1:19" ht="15.75">
      <c r="A26" s="25">
        <v>224</v>
      </c>
      <c r="B26" s="17" t="s">
        <v>49</v>
      </c>
      <c r="C26" s="5" t="s">
        <v>5</v>
      </c>
      <c r="D26" s="5" t="s">
        <v>24</v>
      </c>
      <c r="E26" s="28">
        <v>1970</v>
      </c>
      <c r="F26" s="12">
        <v>25</v>
      </c>
      <c r="G26" s="12"/>
      <c r="H26" s="12"/>
      <c r="I26" s="12">
        <v>21</v>
      </c>
      <c r="J26" s="12"/>
      <c r="K26" s="12"/>
      <c r="L26" s="12">
        <v>21</v>
      </c>
      <c r="M26" s="12"/>
      <c r="N26" s="12">
        <v>18</v>
      </c>
      <c r="O26" s="12"/>
      <c r="P26" s="12"/>
      <c r="Q26" s="12">
        <f>SUM(F26:P26)</f>
        <v>85</v>
      </c>
      <c r="R26" s="12"/>
      <c r="S26" s="87" t="s">
        <v>164</v>
      </c>
    </row>
    <row r="27" spans="1:19" ht="15.75">
      <c r="A27" s="25">
        <v>215</v>
      </c>
      <c r="B27" s="15" t="s">
        <v>66</v>
      </c>
      <c r="C27" s="5" t="s">
        <v>12</v>
      </c>
      <c r="D27" s="5" t="s">
        <v>47</v>
      </c>
      <c r="E27" s="11">
        <v>1975</v>
      </c>
      <c r="F27" s="12">
        <v>17</v>
      </c>
      <c r="G27" s="12"/>
      <c r="H27" s="12">
        <v>15</v>
      </c>
      <c r="I27" s="12"/>
      <c r="J27" s="12">
        <v>12</v>
      </c>
      <c r="K27" s="12"/>
      <c r="L27" s="60" t="s">
        <v>141</v>
      </c>
      <c r="M27" s="60"/>
      <c r="N27" s="12">
        <v>17</v>
      </c>
      <c r="O27" s="12">
        <v>21</v>
      </c>
      <c r="P27" s="12"/>
      <c r="Q27" s="12">
        <f>SUM(F27:P27)</f>
        <v>82</v>
      </c>
      <c r="R27" s="12"/>
      <c r="S27" s="87" t="s">
        <v>165</v>
      </c>
    </row>
    <row r="28" spans="1:19" ht="15.75">
      <c r="A28" s="25">
        <v>209</v>
      </c>
      <c r="B28" s="17" t="s">
        <v>60</v>
      </c>
      <c r="C28" s="5" t="s">
        <v>5</v>
      </c>
      <c r="D28" s="5" t="s">
        <v>8</v>
      </c>
      <c r="E28" s="11">
        <v>1972</v>
      </c>
      <c r="F28" s="12"/>
      <c r="G28" s="12"/>
      <c r="H28" s="12"/>
      <c r="I28" s="12"/>
      <c r="J28" s="12">
        <v>40</v>
      </c>
      <c r="K28" s="60"/>
      <c r="L28" s="12"/>
      <c r="M28" s="12"/>
      <c r="N28" s="12"/>
      <c r="O28" s="12">
        <v>40</v>
      </c>
      <c r="P28" s="12"/>
      <c r="Q28" s="12">
        <f>SUM(F28:P28)</f>
        <v>80</v>
      </c>
      <c r="R28" s="12"/>
      <c r="S28" s="87" t="s">
        <v>166</v>
      </c>
    </row>
    <row r="29" spans="1:19" ht="15.75">
      <c r="A29" s="25">
        <v>206</v>
      </c>
      <c r="B29" s="17" t="s">
        <v>57</v>
      </c>
      <c r="C29" s="5" t="s">
        <v>5</v>
      </c>
      <c r="D29" s="5" t="s">
        <v>24</v>
      </c>
      <c r="E29" s="11">
        <v>1970</v>
      </c>
      <c r="F29" s="87"/>
      <c r="G29" s="87"/>
      <c r="H29" s="87"/>
      <c r="I29" s="87"/>
      <c r="J29" s="87">
        <v>19</v>
      </c>
      <c r="K29" s="87"/>
      <c r="L29" s="87">
        <v>29</v>
      </c>
      <c r="M29" s="87"/>
      <c r="N29" s="87">
        <v>29</v>
      </c>
      <c r="O29" s="87"/>
      <c r="P29" s="87"/>
      <c r="Q29" s="12">
        <f>SUM(F29:P29)</f>
        <v>77</v>
      </c>
      <c r="R29" s="12"/>
      <c r="S29" s="87" t="s">
        <v>167</v>
      </c>
    </row>
    <row r="30" spans="1:19" ht="15.75">
      <c r="A30" s="25">
        <v>233</v>
      </c>
      <c r="B30" s="61" t="s">
        <v>201</v>
      </c>
      <c r="C30" s="55" t="s">
        <v>12</v>
      </c>
      <c r="D30" s="55" t="s">
        <v>24</v>
      </c>
      <c r="E30" s="13">
        <v>1988</v>
      </c>
      <c r="F30" s="35"/>
      <c r="G30" s="35"/>
      <c r="H30" s="35"/>
      <c r="I30" s="35"/>
      <c r="J30" s="27">
        <v>29</v>
      </c>
      <c r="K30" s="35">
        <v>19</v>
      </c>
      <c r="L30" s="35"/>
      <c r="M30" s="35">
        <v>21</v>
      </c>
      <c r="N30" s="35"/>
      <c r="O30" s="35"/>
      <c r="P30" s="35"/>
      <c r="Q30" s="12">
        <f>SUM(F30:P30)</f>
        <v>69</v>
      </c>
      <c r="R30" s="12"/>
      <c r="S30" s="87" t="s">
        <v>168</v>
      </c>
    </row>
    <row r="31" spans="1:19" ht="15.75">
      <c r="A31" s="25">
        <v>236</v>
      </c>
      <c r="B31" s="61" t="s">
        <v>223</v>
      </c>
      <c r="C31" s="55" t="s">
        <v>12</v>
      </c>
      <c r="D31" s="55" t="s">
        <v>8</v>
      </c>
      <c r="E31" s="69">
        <v>1964</v>
      </c>
      <c r="F31" s="12"/>
      <c r="G31" s="12"/>
      <c r="H31" s="12"/>
      <c r="I31" s="12"/>
      <c r="J31" s="12"/>
      <c r="K31" s="12"/>
      <c r="L31" s="12">
        <v>36</v>
      </c>
      <c r="M31" s="12">
        <v>27</v>
      </c>
      <c r="N31" s="12"/>
      <c r="O31" s="12"/>
      <c r="P31" s="12"/>
      <c r="Q31" s="12">
        <f>SUM(F31:P31)</f>
        <v>63</v>
      </c>
      <c r="R31" s="12"/>
      <c r="S31" s="87" t="s">
        <v>169</v>
      </c>
    </row>
    <row r="32" spans="1:19" ht="15.75">
      <c r="A32" s="25">
        <v>237</v>
      </c>
      <c r="B32" s="61" t="s">
        <v>228</v>
      </c>
      <c r="C32" s="55" t="s">
        <v>12</v>
      </c>
      <c r="D32" s="55" t="s">
        <v>47</v>
      </c>
      <c r="E32" s="69">
        <v>1968</v>
      </c>
      <c r="F32" s="12"/>
      <c r="G32" s="12"/>
      <c r="H32" s="12"/>
      <c r="I32" s="12"/>
      <c r="J32" s="12"/>
      <c r="K32" s="12"/>
      <c r="L32" s="12">
        <v>23</v>
      </c>
      <c r="M32" s="12">
        <v>25</v>
      </c>
      <c r="N32" s="12"/>
      <c r="O32" s="12"/>
      <c r="P32" s="12"/>
      <c r="Q32" s="12">
        <f>SUM(F32:P32)</f>
        <v>48</v>
      </c>
      <c r="R32" s="12"/>
      <c r="S32" s="87" t="s">
        <v>170</v>
      </c>
    </row>
    <row r="33" spans="1:19" ht="15.75">
      <c r="A33" s="25">
        <v>230</v>
      </c>
      <c r="B33" s="15" t="s">
        <v>79</v>
      </c>
      <c r="C33" s="5" t="s">
        <v>12</v>
      </c>
      <c r="D33" s="5" t="s">
        <v>6</v>
      </c>
      <c r="E33" s="13">
        <v>1971</v>
      </c>
      <c r="F33" s="60"/>
      <c r="G33" s="60"/>
      <c r="H33" s="60">
        <v>8</v>
      </c>
      <c r="I33" s="60">
        <v>10</v>
      </c>
      <c r="J33" s="60">
        <v>11</v>
      </c>
      <c r="K33" s="60" t="s">
        <v>141</v>
      </c>
      <c r="L33" s="60"/>
      <c r="M33" s="60"/>
      <c r="N33" s="60"/>
      <c r="O33" s="60"/>
      <c r="P33" s="60">
        <v>17</v>
      </c>
      <c r="Q33" s="60">
        <f>SUM(F33:P33)</f>
        <v>46</v>
      </c>
      <c r="R33" s="60"/>
      <c r="S33" s="87" t="s">
        <v>171</v>
      </c>
    </row>
    <row r="34" spans="1:19" ht="15.75">
      <c r="A34" s="25">
        <v>227</v>
      </c>
      <c r="B34" s="15" t="s">
        <v>78</v>
      </c>
      <c r="C34" s="5" t="s">
        <v>12</v>
      </c>
      <c r="D34" s="5" t="s">
        <v>6</v>
      </c>
      <c r="E34" s="42">
        <v>1997</v>
      </c>
      <c r="F34" s="60"/>
      <c r="G34" s="60"/>
      <c r="H34" s="60">
        <v>18</v>
      </c>
      <c r="I34" s="60">
        <v>23</v>
      </c>
      <c r="J34" s="60"/>
      <c r="K34" s="60"/>
      <c r="L34" s="60"/>
      <c r="M34" s="60"/>
      <c r="N34" s="60"/>
      <c r="O34" s="60"/>
      <c r="P34" s="60"/>
      <c r="Q34" s="60">
        <f>SUM(F34:P34)</f>
        <v>41</v>
      </c>
      <c r="R34" s="60"/>
      <c r="S34" s="87" t="s">
        <v>172</v>
      </c>
    </row>
    <row r="35" spans="1:19" ht="15.75">
      <c r="A35" s="25">
        <v>225</v>
      </c>
      <c r="B35" s="15" t="s">
        <v>75</v>
      </c>
      <c r="C35" s="5" t="s">
        <v>12</v>
      </c>
      <c r="D35" s="32" t="s">
        <v>76</v>
      </c>
      <c r="E35" s="31">
        <v>2005</v>
      </c>
      <c r="F35" s="60"/>
      <c r="G35" s="60"/>
      <c r="H35" s="60">
        <v>12</v>
      </c>
      <c r="I35" s="60">
        <v>18</v>
      </c>
      <c r="J35" s="60"/>
      <c r="K35" s="60"/>
      <c r="L35" s="60"/>
      <c r="M35" s="60"/>
      <c r="N35" s="60"/>
      <c r="O35" s="60"/>
      <c r="P35" s="60"/>
      <c r="Q35" s="60">
        <f>SUM(F35:P35)</f>
        <v>30</v>
      </c>
      <c r="R35" s="60"/>
      <c r="S35" s="87" t="s">
        <v>173</v>
      </c>
    </row>
    <row r="36" spans="1:19" ht="15.75">
      <c r="A36" s="25">
        <v>228</v>
      </c>
      <c r="B36" s="61" t="s">
        <v>46</v>
      </c>
      <c r="C36" s="55" t="s">
        <v>12</v>
      </c>
      <c r="D36" s="55" t="s">
        <v>47</v>
      </c>
      <c r="E36" s="63">
        <v>1997</v>
      </c>
      <c r="F36" s="60"/>
      <c r="G36" s="60"/>
      <c r="H36" s="60"/>
      <c r="I36" s="60"/>
      <c r="J36" s="60"/>
      <c r="K36" s="60">
        <v>29</v>
      </c>
      <c r="L36" s="60"/>
      <c r="M36" s="60"/>
      <c r="N36" s="60"/>
      <c r="O36" s="60"/>
      <c r="P36" s="60"/>
      <c r="Q36" s="60">
        <f>SUM(F36:P36)</f>
        <v>29</v>
      </c>
      <c r="R36" s="60"/>
      <c r="S36" s="87" t="s">
        <v>174</v>
      </c>
    </row>
    <row r="37" spans="1:19" ht="15.75">
      <c r="A37" s="25">
        <v>234</v>
      </c>
      <c r="B37" s="61" t="s">
        <v>202</v>
      </c>
      <c r="C37" s="55" t="s">
        <v>12</v>
      </c>
      <c r="D37" s="55" t="s">
        <v>6</v>
      </c>
      <c r="E37" s="13">
        <v>1990</v>
      </c>
      <c r="F37" s="60"/>
      <c r="G37" s="60"/>
      <c r="H37" s="60"/>
      <c r="I37" s="60"/>
      <c r="J37" s="27">
        <v>25</v>
      </c>
      <c r="K37" s="60"/>
      <c r="L37" s="60"/>
      <c r="M37" s="60"/>
      <c r="N37" s="60"/>
      <c r="O37" s="60"/>
      <c r="P37" s="60"/>
      <c r="Q37" s="60">
        <f>SUM(F37:P37)</f>
        <v>25</v>
      </c>
      <c r="R37" s="60"/>
      <c r="S37" s="87" t="s">
        <v>175</v>
      </c>
    </row>
    <row r="38" spans="1:19" ht="15.75">
      <c r="A38" s="25">
        <v>235</v>
      </c>
      <c r="B38" s="61" t="s">
        <v>213</v>
      </c>
      <c r="C38" s="55" t="s">
        <v>12</v>
      </c>
      <c r="D38" s="55" t="s">
        <v>205</v>
      </c>
      <c r="E38" s="63">
        <v>1998</v>
      </c>
      <c r="F38" s="60"/>
      <c r="G38" s="60"/>
      <c r="H38" s="60"/>
      <c r="I38" s="60"/>
      <c r="J38" s="60"/>
      <c r="K38" s="60">
        <v>23</v>
      </c>
      <c r="L38" s="60"/>
      <c r="M38" s="60"/>
      <c r="N38" s="60"/>
      <c r="O38" s="60"/>
      <c r="P38" s="60"/>
      <c r="Q38" s="60">
        <f>SUM(F38:P38)</f>
        <v>23</v>
      </c>
      <c r="R38" s="60"/>
      <c r="S38" s="87" t="s">
        <v>176</v>
      </c>
    </row>
    <row r="39" spans="1:19" ht="15.75">
      <c r="A39" s="25">
        <v>232</v>
      </c>
      <c r="B39" s="61" t="s">
        <v>204</v>
      </c>
      <c r="C39" s="55" t="s">
        <v>5</v>
      </c>
      <c r="D39" s="55" t="s">
        <v>8</v>
      </c>
      <c r="E39" s="60">
        <v>1983</v>
      </c>
      <c r="F39" s="60"/>
      <c r="G39" s="60"/>
      <c r="H39" s="60"/>
      <c r="I39" s="60"/>
      <c r="J39" s="60" t="s">
        <v>141</v>
      </c>
      <c r="K39" s="60"/>
      <c r="L39" s="60">
        <v>20</v>
      </c>
      <c r="M39" s="60"/>
      <c r="N39" s="60"/>
      <c r="O39" s="60"/>
      <c r="P39" s="60"/>
      <c r="Q39" s="60">
        <f>SUM(F39:P39)</f>
        <v>20</v>
      </c>
      <c r="R39" s="60"/>
      <c r="S39" s="87" t="s">
        <v>177</v>
      </c>
    </row>
    <row r="40" spans="1:19" ht="15.75">
      <c r="A40" s="41">
        <v>226</v>
      </c>
      <c r="B40" s="15" t="s">
        <v>77</v>
      </c>
      <c r="C40" s="5" t="s">
        <v>5</v>
      </c>
      <c r="D40" s="5" t="s">
        <v>8</v>
      </c>
      <c r="E40" s="28">
        <v>1961</v>
      </c>
      <c r="F40" s="60"/>
      <c r="G40" s="60"/>
      <c r="H40" s="60">
        <v>10</v>
      </c>
      <c r="I40" s="60">
        <v>9</v>
      </c>
      <c r="J40" s="60"/>
      <c r="K40" s="60"/>
      <c r="L40" s="60"/>
      <c r="M40" s="60"/>
      <c r="N40" s="60"/>
      <c r="O40" s="60"/>
      <c r="P40" s="60"/>
      <c r="Q40" s="60">
        <f>SUM(F40:P40)</f>
        <v>19</v>
      </c>
      <c r="R40" s="60"/>
      <c r="S40" s="87" t="s">
        <v>178</v>
      </c>
    </row>
    <row r="41" spans="1:19" ht="15.75">
      <c r="A41" s="25">
        <v>211</v>
      </c>
      <c r="B41" s="17" t="s">
        <v>62</v>
      </c>
      <c r="C41" s="5" t="s">
        <v>5</v>
      </c>
      <c r="D41" s="5" t="s">
        <v>47</v>
      </c>
      <c r="E41" s="11">
        <v>1974</v>
      </c>
      <c r="F41" s="60"/>
      <c r="G41" s="60"/>
      <c r="H41" s="60"/>
      <c r="I41" s="60"/>
      <c r="J41" s="60">
        <v>18</v>
      </c>
      <c r="K41" s="60"/>
      <c r="L41" s="60"/>
      <c r="M41" s="60"/>
      <c r="N41" s="60"/>
      <c r="O41" s="60"/>
      <c r="P41" s="60"/>
      <c r="Q41" s="60">
        <f>SUM(F41:P41)</f>
        <v>18</v>
      </c>
      <c r="R41" s="60"/>
      <c r="S41" s="87" t="s">
        <v>179</v>
      </c>
    </row>
    <row r="42" spans="1:19" ht="15.75">
      <c r="A42" s="25">
        <v>248</v>
      </c>
      <c r="B42" s="61" t="s">
        <v>26</v>
      </c>
      <c r="C42" s="55" t="s">
        <v>5</v>
      </c>
      <c r="D42" s="55" t="s">
        <v>203</v>
      </c>
      <c r="E42" s="62">
        <v>1975</v>
      </c>
      <c r="F42" s="85"/>
      <c r="G42" s="85"/>
      <c r="H42" s="85"/>
      <c r="I42" s="85"/>
      <c r="J42" s="27">
        <v>13</v>
      </c>
      <c r="K42" s="85"/>
      <c r="L42" s="85"/>
      <c r="M42" s="85"/>
      <c r="N42" s="85"/>
      <c r="O42" s="85"/>
      <c r="P42" s="85"/>
      <c r="Q42" s="85">
        <f>SUM(F42:P42)</f>
        <v>13</v>
      </c>
      <c r="R42" s="85"/>
      <c r="S42" s="87" t="s">
        <v>180</v>
      </c>
    </row>
  </sheetData>
  <sortState ref="A15:R15">
    <sortCondition descending="1" ref="R14"/>
  </sortState>
  <mergeCells count="12">
    <mergeCell ref="S4:S5"/>
    <mergeCell ref="A4:A5"/>
    <mergeCell ref="B4:B5"/>
    <mergeCell ref="C4:C5"/>
    <mergeCell ref="D4:D5"/>
    <mergeCell ref="E4:E5"/>
    <mergeCell ref="F4:G4"/>
    <mergeCell ref="H4:I4"/>
    <mergeCell ref="J4:K4"/>
    <mergeCell ref="L4:M4"/>
    <mergeCell ref="N4:O4"/>
    <mergeCell ref="R4:R5"/>
  </mergeCells>
  <pageMargins left="0.70866141732283472" right="0.70866141732283472" top="0.39370078740157483" bottom="0.39370078740157483" header="0.31496062992125984" footer="0.31496062992125984"/>
  <pageSetup paperSize="9" scale="95" orientation="landscape" r:id="rId1"/>
  <headerFooter>
    <oddFooter>&amp;LJana Dlouhá&amp;CStránka &amp;P&amp;R&amp;D</oddFooter>
  </headerFooter>
  <rowBreaks count="1" manualBreakCount="1">
    <brk id="35" max="18" man="1"/>
  </rowBreaks>
  <ignoredErrors>
    <ignoredError sqref="A16:Q42 Q15 Q6:Q1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S51"/>
  <sheetViews>
    <sheetView topLeftCell="A32" workbookViewId="0">
      <selection activeCell="T60" sqref="T60"/>
    </sheetView>
  </sheetViews>
  <sheetFormatPr defaultRowHeight="15"/>
  <cols>
    <col min="1" max="1" width="5" style="1" customWidth="1"/>
    <col min="2" max="2" width="24.42578125" style="1" customWidth="1"/>
    <col min="3" max="4" width="9.140625" style="1"/>
    <col min="5" max="5" width="7.140625" style="1" customWidth="1"/>
    <col min="6" max="9" width="4.7109375" style="1" customWidth="1"/>
    <col min="10" max="11" width="4.7109375" style="14" customWidth="1"/>
    <col min="12" max="16" width="4.7109375" style="1" customWidth="1"/>
    <col min="17" max="18" width="9.140625" style="1"/>
    <col min="19" max="19" width="6.28515625" style="1" customWidth="1"/>
    <col min="20" max="16384" width="9.140625" style="1"/>
  </cols>
  <sheetData>
    <row r="1" spans="1:19" ht="21">
      <c r="A1" s="51" t="s">
        <v>81</v>
      </c>
      <c r="B1" s="36"/>
      <c r="R1" s="99">
        <v>2016</v>
      </c>
    </row>
    <row r="2" spans="1:19">
      <c r="A2" s="16"/>
      <c r="B2" s="36"/>
      <c r="C2" s="14"/>
      <c r="D2" s="14"/>
      <c r="E2" s="14"/>
    </row>
    <row r="3" spans="1:19">
      <c r="A3" s="88"/>
      <c r="B3" s="88" t="s">
        <v>0</v>
      </c>
      <c r="C3" s="88" t="s">
        <v>1</v>
      </c>
      <c r="D3" s="89" t="s">
        <v>2</v>
      </c>
      <c r="E3" s="90" t="s">
        <v>3</v>
      </c>
      <c r="F3" s="94" t="s">
        <v>128</v>
      </c>
      <c r="G3" s="94"/>
      <c r="H3" s="94" t="s">
        <v>129</v>
      </c>
      <c r="I3" s="94"/>
      <c r="J3" s="94" t="s">
        <v>130</v>
      </c>
      <c r="K3" s="94"/>
      <c r="L3" s="94" t="s">
        <v>131</v>
      </c>
      <c r="M3" s="94"/>
      <c r="N3" s="94" t="s">
        <v>132</v>
      </c>
      <c r="O3" s="94"/>
      <c r="P3" s="86" t="s">
        <v>241</v>
      </c>
      <c r="Q3" s="45" t="s">
        <v>133</v>
      </c>
      <c r="R3" s="92" t="s">
        <v>135</v>
      </c>
      <c r="S3" s="92" t="s">
        <v>136</v>
      </c>
    </row>
    <row r="4" spans="1:19">
      <c r="A4" s="88"/>
      <c r="B4" s="88"/>
      <c r="C4" s="88"/>
      <c r="D4" s="89"/>
      <c r="E4" s="91"/>
      <c r="F4" s="12">
        <v>1</v>
      </c>
      <c r="G4" s="12">
        <v>2</v>
      </c>
      <c r="H4" s="12">
        <v>3</v>
      </c>
      <c r="I4" s="12">
        <v>4</v>
      </c>
      <c r="J4" s="27">
        <v>5</v>
      </c>
      <c r="K4" s="27">
        <v>6</v>
      </c>
      <c r="L4" s="27">
        <v>7</v>
      </c>
      <c r="M4" s="27">
        <v>8</v>
      </c>
      <c r="N4" s="27">
        <v>9</v>
      </c>
      <c r="O4" s="27">
        <v>10</v>
      </c>
      <c r="P4" s="27">
        <v>11</v>
      </c>
      <c r="Q4" s="46" t="s">
        <v>134</v>
      </c>
      <c r="R4" s="93"/>
      <c r="S4" s="93"/>
    </row>
    <row r="5" spans="1:19" ht="15.75">
      <c r="A5" s="5">
        <v>282</v>
      </c>
      <c r="B5" s="15" t="s">
        <v>113</v>
      </c>
      <c r="C5" s="5" t="s">
        <v>12</v>
      </c>
      <c r="D5" s="5" t="s">
        <v>47</v>
      </c>
      <c r="E5" s="13">
        <v>1948</v>
      </c>
      <c r="F5" s="12">
        <v>40</v>
      </c>
      <c r="G5" s="12">
        <v>36</v>
      </c>
      <c r="H5" s="12">
        <v>40</v>
      </c>
      <c r="I5" s="12">
        <v>40</v>
      </c>
      <c r="J5" s="59">
        <v>33</v>
      </c>
      <c r="K5" s="60">
        <v>40</v>
      </c>
      <c r="L5" s="12">
        <v>40</v>
      </c>
      <c r="M5" s="60">
        <v>40</v>
      </c>
      <c r="N5" s="65"/>
      <c r="O5" s="65"/>
      <c r="P5" s="12"/>
      <c r="Q5" s="12">
        <f>SUM(F5:P5)</f>
        <v>309</v>
      </c>
      <c r="R5" s="12">
        <v>309</v>
      </c>
      <c r="S5" s="54" t="s">
        <v>144</v>
      </c>
    </row>
    <row r="6" spans="1:19" ht="15.75">
      <c r="A6" s="5">
        <v>274</v>
      </c>
      <c r="B6" s="15" t="s">
        <v>105</v>
      </c>
      <c r="C6" s="5" t="s">
        <v>5</v>
      </c>
      <c r="D6" s="5" t="s">
        <v>6</v>
      </c>
      <c r="E6" s="13">
        <v>1975</v>
      </c>
      <c r="F6" s="12">
        <v>36</v>
      </c>
      <c r="G6" s="65"/>
      <c r="H6" s="12">
        <v>31</v>
      </c>
      <c r="I6" s="12">
        <v>36</v>
      </c>
      <c r="J6" s="59">
        <v>31</v>
      </c>
      <c r="K6" s="59">
        <v>36</v>
      </c>
      <c r="L6" s="12">
        <v>19</v>
      </c>
      <c r="M6" s="65"/>
      <c r="N6" s="12">
        <v>25</v>
      </c>
      <c r="O6" s="12">
        <v>40</v>
      </c>
      <c r="P6" s="12">
        <v>36</v>
      </c>
      <c r="Q6" s="12">
        <f>SUM(F6:P6)</f>
        <v>290</v>
      </c>
      <c r="R6" s="12">
        <v>290</v>
      </c>
      <c r="S6" s="54" t="s">
        <v>145</v>
      </c>
    </row>
    <row r="7" spans="1:19" ht="15.75">
      <c r="A7" s="5">
        <v>263</v>
      </c>
      <c r="B7" s="15" t="s">
        <v>95</v>
      </c>
      <c r="C7" s="5" t="s">
        <v>5</v>
      </c>
      <c r="D7" s="32" t="s">
        <v>30</v>
      </c>
      <c r="E7" s="10">
        <v>2004</v>
      </c>
      <c r="F7" s="65">
        <v>13</v>
      </c>
      <c r="G7" s="12">
        <v>23</v>
      </c>
      <c r="H7" s="12">
        <v>22</v>
      </c>
      <c r="I7" s="65">
        <v>16</v>
      </c>
      <c r="J7" s="59">
        <v>22</v>
      </c>
      <c r="K7" s="59">
        <v>33</v>
      </c>
      <c r="L7" s="60">
        <v>23</v>
      </c>
      <c r="M7" s="60">
        <v>33</v>
      </c>
      <c r="N7" s="12">
        <v>40</v>
      </c>
      <c r="O7" s="12">
        <v>31</v>
      </c>
      <c r="P7" s="12">
        <v>40</v>
      </c>
      <c r="Q7" s="12">
        <f>SUM(F7:P7)</f>
        <v>296</v>
      </c>
      <c r="R7" s="12">
        <v>267</v>
      </c>
      <c r="S7" s="54" t="s">
        <v>146</v>
      </c>
    </row>
    <row r="8" spans="1:19" ht="15.75">
      <c r="A8" s="5">
        <v>253</v>
      </c>
      <c r="B8" s="15" t="s">
        <v>84</v>
      </c>
      <c r="C8" s="5" t="s">
        <v>5</v>
      </c>
      <c r="D8" s="5" t="s">
        <v>68</v>
      </c>
      <c r="E8" s="10">
        <v>2004</v>
      </c>
      <c r="F8" s="12">
        <v>19</v>
      </c>
      <c r="G8" s="12">
        <v>27</v>
      </c>
      <c r="H8" s="12">
        <v>27</v>
      </c>
      <c r="I8" s="12">
        <v>21</v>
      </c>
      <c r="J8" s="59">
        <v>13</v>
      </c>
      <c r="K8" s="59">
        <v>31</v>
      </c>
      <c r="L8" s="65"/>
      <c r="M8" s="65"/>
      <c r="N8" s="12">
        <v>31</v>
      </c>
      <c r="O8" s="12">
        <v>33</v>
      </c>
      <c r="P8" s="12">
        <v>27</v>
      </c>
      <c r="Q8" s="12">
        <f>SUM(F8:P8)</f>
        <v>229</v>
      </c>
      <c r="R8" s="12">
        <v>229</v>
      </c>
      <c r="S8" s="54" t="s">
        <v>147</v>
      </c>
    </row>
    <row r="9" spans="1:19" ht="15.75">
      <c r="A9" s="5">
        <v>251</v>
      </c>
      <c r="B9" s="15" t="s">
        <v>82</v>
      </c>
      <c r="C9" s="5" t="s">
        <v>5</v>
      </c>
      <c r="D9" s="5" t="s">
        <v>53</v>
      </c>
      <c r="E9" s="13">
        <v>1970</v>
      </c>
      <c r="F9" s="12">
        <v>20</v>
      </c>
      <c r="G9" s="12">
        <v>33</v>
      </c>
      <c r="H9" s="12">
        <v>23</v>
      </c>
      <c r="I9" s="12">
        <v>19</v>
      </c>
      <c r="J9" s="59">
        <v>18</v>
      </c>
      <c r="K9" s="65"/>
      <c r="L9" s="12">
        <v>21</v>
      </c>
      <c r="M9" s="65"/>
      <c r="N9" s="12">
        <v>21</v>
      </c>
      <c r="O9" s="12">
        <v>29</v>
      </c>
      <c r="P9" s="12">
        <v>29</v>
      </c>
      <c r="Q9" s="12">
        <f>SUM(F9:P9)</f>
        <v>213</v>
      </c>
      <c r="R9" s="12">
        <v>213</v>
      </c>
      <c r="S9" s="54" t="s">
        <v>148</v>
      </c>
    </row>
    <row r="10" spans="1:19" ht="15.75">
      <c r="A10" s="5">
        <v>269</v>
      </c>
      <c r="B10" s="15" t="s">
        <v>101</v>
      </c>
      <c r="C10" s="5" t="s">
        <v>5</v>
      </c>
      <c r="D10" s="5" t="s">
        <v>6</v>
      </c>
      <c r="E10" s="13">
        <v>1975</v>
      </c>
      <c r="F10" s="12">
        <v>23</v>
      </c>
      <c r="G10" s="60"/>
      <c r="H10" s="12">
        <v>21</v>
      </c>
      <c r="I10" s="12">
        <v>27</v>
      </c>
      <c r="J10" s="59">
        <v>36</v>
      </c>
      <c r="K10" s="87">
        <v>29</v>
      </c>
      <c r="L10" s="60">
        <v>27</v>
      </c>
      <c r="M10" s="87"/>
      <c r="N10" s="12">
        <v>23</v>
      </c>
      <c r="O10" s="12"/>
      <c r="P10" s="12">
        <v>25</v>
      </c>
      <c r="Q10" s="12">
        <f>SUM(F10:P10)</f>
        <v>211</v>
      </c>
      <c r="R10" s="12">
        <v>211</v>
      </c>
      <c r="S10" s="54" t="s">
        <v>149</v>
      </c>
    </row>
    <row r="11" spans="1:19" ht="15.75">
      <c r="A11" s="5">
        <v>266</v>
      </c>
      <c r="B11" s="15" t="s">
        <v>98</v>
      </c>
      <c r="C11" s="5" t="s">
        <v>5</v>
      </c>
      <c r="D11" s="5" t="s">
        <v>8</v>
      </c>
      <c r="E11" s="13">
        <v>1975</v>
      </c>
      <c r="F11" s="12">
        <v>21</v>
      </c>
      <c r="G11" s="12"/>
      <c r="H11" s="12">
        <v>29</v>
      </c>
      <c r="I11" s="12">
        <v>33</v>
      </c>
      <c r="J11" s="59">
        <v>25</v>
      </c>
      <c r="K11" s="59">
        <v>25</v>
      </c>
      <c r="L11" s="12">
        <v>25</v>
      </c>
      <c r="M11" s="12"/>
      <c r="N11" s="12">
        <v>20</v>
      </c>
      <c r="O11" s="12"/>
      <c r="P11" s="12">
        <v>31</v>
      </c>
      <c r="Q11" s="12">
        <f>SUM(F11:P11)</f>
        <v>209</v>
      </c>
      <c r="R11" s="12">
        <v>209</v>
      </c>
      <c r="S11" s="54" t="s">
        <v>150</v>
      </c>
    </row>
    <row r="12" spans="1:19" ht="15.75">
      <c r="A12" s="5">
        <v>281</v>
      </c>
      <c r="B12" s="15" t="s">
        <v>112</v>
      </c>
      <c r="C12" s="5" t="s">
        <v>12</v>
      </c>
      <c r="D12" s="5" t="s">
        <v>8</v>
      </c>
      <c r="E12" s="13">
        <v>1960</v>
      </c>
      <c r="F12" s="12">
        <v>16</v>
      </c>
      <c r="G12" s="12">
        <v>31</v>
      </c>
      <c r="H12" s="12">
        <v>19</v>
      </c>
      <c r="I12" s="12">
        <v>20</v>
      </c>
      <c r="J12" s="59">
        <v>19</v>
      </c>
      <c r="K12" s="59">
        <v>22</v>
      </c>
      <c r="L12" s="60">
        <v>31</v>
      </c>
      <c r="M12" s="12">
        <v>19</v>
      </c>
      <c r="N12" s="65"/>
      <c r="O12" s="65"/>
      <c r="P12" s="12">
        <v>23</v>
      </c>
      <c r="Q12" s="12">
        <f>SUM(F12:P12)</f>
        <v>200</v>
      </c>
      <c r="R12" s="12">
        <v>200</v>
      </c>
      <c r="S12" s="54" t="s">
        <v>151</v>
      </c>
    </row>
    <row r="13" spans="1:19" ht="15.75">
      <c r="A13" s="5">
        <v>277</v>
      </c>
      <c r="B13" s="15" t="s">
        <v>108</v>
      </c>
      <c r="C13" s="5" t="s">
        <v>5</v>
      </c>
      <c r="D13" s="32" t="s">
        <v>70</v>
      </c>
      <c r="E13" s="10">
        <v>2004</v>
      </c>
      <c r="F13" s="65"/>
      <c r="G13" s="65"/>
      <c r="H13" s="12">
        <v>14</v>
      </c>
      <c r="I13" s="12">
        <v>23</v>
      </c>
      <c r="J13" s="59">
        <v>20</v>
      </c>
      <c r="K13" s="60">
        <v>23</v>
      </c>
      <c r="L13" s="12">
        <v>18</v>
      </c>
      <c r="M13" s="12">
        <v>23</v>
      </c>
      <c r="N13" s="12">
        <v>22</v>
      </c>
      <c r="O13" s="12">
        <v>27</v>
      </c>
      <c r="P13" s="12">
        <v>21</v>
      </c>
      <c r="Q13" s="12">
        <f>SUM(F13:P13)</f>
        <v>191</v>
      </c>
      <c r="R13" s="12">
        <v>191</v>
      </c>
      <c r="S13" s="54" t="s">
        <v>152</v>
      </c>
    </row>
    <row r="14" spans="1:19" ht="15.75">
      <c r="A14" s="5">
        <v>256</v>
      </c>
      <c r="B14" s="15" t="s">
        <v>88</v>
      </c>
      <c r="C14" s="5" t="s">
        <v>5</v>
      </c>
      <c r="D14" s="5" t="s">
        <v>47</v>
      </c>
      <c r="E14" s="13">
        <v>1963</v>
      </c>
      <c r="F14" s="12">
        <v>27</v>
      </c>
      <c r="G14" s="65"/>
      <c r="H14" s="12">
        <v>36</v>
      </c>
      <c r="I14" s="12">
        <v>29</v>
      </c>
      <c r="J14" s="59">
        <v>40</v>
      </c>
      <c r="K14" s="65"/>
      <c r="L14" s="12" t="s">
        <v>141</v>
      </c>
      <c r="M14" s="12"/>
      <c r="N14" s="12">
        <v>27</v>
      </c>
      <c r="O14" s="12"/>
      <c r="P14" s="12">
        <v>17</v>
      </c>
      <c r="Q14" s="12">
        <f>SUM(F14:P14)</f>
        <v>176</v>
      </c>
      <c r="R14" s="12">
        <v>176</v>
      </c>
      <c r="S14" s="54" t="s">
        <v>153</v>
      </c>
    </row>
    <row r="15" spans="1:19" ht="15.75">
      <c r="A15" s="5">
        <v>259</v>
      </c>
      <c r="B15" s="15" t="s">
        <v>92</v>
      </c>
      <c r="C15" s="5" t="s">
        <v>5</v>
      </c>
      <c r="D15" s="5" t="s">
        <v>47</v>
      </c>
      <c r="E15" s="13">
        <v>1970</v>
      </c>
      <c r="F15" s="12">
        <v>18</v>
      </c>
      <c r="G15" s="65"/>
      <c r="H15" s="12">
        <v>16</v>
      </c>
      <c r="I15" s="12">
        <v>31</v>
      </c>
      <c r="J15" s="59">
        <v>27</v>
      </c>
      <c r="K15" s="65"/>
      <c r="L15" s="12">
        <v>22</v>
      </c>
      <c r="M15" s="12"/>
      <c r="N15" s="12">
        <v>29</v>
      </c>
      <c r="O15" s="12"/>
      <c r="P15" s="12">
        <v>19</v>
      </c>
      <c r="Q15" s="12">
        <f>SUM(F15:P15)</f>
        <v>162</v>
      </c>
      <c r="R15" s="12">
        <v>162</v>
      </c>
      <c r="S15" s="54" t="s">
        <v>154</v>
      </c>
    </row>
    <row r="16" spans="1:19" ht="15.75">
      <c r="A16" s="5">
        <v>272</v>
      </c>
      <c r="B16" s="15" t="s">
        <v>104</v>
      </c>
      <c r="C16" s="5" t="s">
        <v>5</v>
      </c>
      <c r="D16" s="32" t="s">
        <v>30</v>
      </c>
      <c r="E16" s="10">
        <v>2005</v>
      </c>
      <c r="F16" s="71">
        <v>6</v>
      </c>
      <c r="G16" s="12">
        <v>22</v>
      </c>
      <c r="H16" s="65">
        <v>10</v>
      </c>
      <c r="I16" s="12">
        <v>15</v>
      </c>
      <c r="J16" s="59">
        <v>11</v>
      </c>
      <c r="K16" s="59">
        <v>19</v>
      </c>
      <c r="L16" s="12">
        <v>15</v>
      </c>
      <c r="M16" s="12">
        <v>22</v>
      </c>
      <c r="N16" s="12">
        <v>14</v>
      </c>
      <c r="O16" s="12">
        <v>21</v>
      </c>
      <c r="P16" s="12">
        <v>18</v>
      </c>
      <c r="Q16" s="12">
        <f>SUM(F16:P16)</f>
        <v>173</v>
      </c>
      <c r="R16" s="12">
        <v>157</v>
      </c>
      <c r="S16" s="54" t="s">
        <v>155</v>
      </c>
    </row>
    <row r="17" spans="1:19" ht="15.75">
      <c r="A17" s="5">
        <v>254</v>
      </c>
      <c r="B17" s="15" t="s">
        <v>85</v>
      </c>
      <c r="C17" s="5" t="s">
        <v>5</v>
      </c>
      <c r="D17" s="5" t="s">
        <v>86</v>
      </c>
      <c r="E17" s="10">
        <v>2005</v>
      </c>
      <c r="F17" s="60">
        <v>12</v>
      </c>
      <c r="G17" s="12">
        <v>25</v>
      </c>
      <c r="H17" s="12"/>
      <c r="I17" s="60"/>
      <c r="J17" s="59"/>
      <c r="K17" s="87"/>
      <c r="L17" s="65"/>
      <c r="M17" s="65"/>
      <c r="N17" s="12">
        <v>33</v>
      </c>
      <c r="O17" s="87">
        <v>36</v>
      </c>
      <c r="P17" s="12">
        <v>33</v>
      </c>
      <c r="Q17" s="12">
        <f>SUM(F17:P17)</f>
        <v>139</v>
      </c>
      <c r="R17" s="12"/>
      <c r="S17" s="54" t="s">
        <v>156</v>
      </c>
    </row>
    <row r="18" spans="1:19" ht="15.75">
      <c r="A18" s="55">
        <v>289</v>
      </c>
      <c r="B18" s="38" t="s">
        <v>215</v>
      </c>
      <c r="C18" s="55" t="s">
        <v>5</v>
      </c>
      <c r="D18" s="55" t="s">
        <v>8</v>
      </c>
      <c r="E18" s="35"/>
      <c r="F18" s="35"/>
      <c r="G18" s="35"/>
      <c r="H18" s="35"/>
      <c r="I18" s="35"/>
      <c r="J18" s="59">
        <v>16</v>
      </c>
      <c r="K18" s="59">
        <v>27</v>
      </c>
      <c r="L18" s="12">
        <v>29</v>
      </c>
      <c r="M18" s="12">
        <v>36</v>
      </c>
      <c r="N18" s="12"/>
      <c r="O18" s="35"/>
      <c r="P18" s="35">
        <v>15</v>
      </c>
      <c r="Q18" s="12">
        <f>SUM(F18:P18)</f>
        <v>123</v>
      </c>
      <c r="R18" s="12"/>
      <c r="S18" s="54" t="s">
        <v>157</v>
      </c>
    </row>
    <row r="19" spans="1:19" ht="15.75">
      <c r="A19" s="5">
        <v>270</v>
      </c>
      <c r="B19" s="38" t="s">
        <v>102</v>
      </c>
      <c r="C19" s="5" t="s">
        <v>5</v>
      </c>
      <c r="D19" s="5" t="s">
        <v>103</v>
      </c>
      <c r="E19" s="13">
        <v>2003</v>
      </c>
      <c r="F19" s="12">
        <v>8</v>
      </c>
      <c r="G19" s="12">
        <v>20</v>
      </c>
      <c r="H19" s="12">
        <v>11</v>
      </c>
      <c r="I19" s="12">
        <v>14</v>
      </c>
      <c r="J19" s="59">
        <v>10</v>
      </c>
      <c r="K19" s="65" t="s">
        <v>141</v>
      </c>
      <c r="L19" s="87">
        <v>14</v>
      </c>
      <c r="M19" s="87">
        <v>21</v>
      </c>
      <c r="N19" s="12">
        <v>17</v>
      </c>
      <c r="O19" s="65" t="s">
        <v>141</v>
      </c>
      <c r="P19" s="12"/>
      <c r="Q19" s="12">
        <f>SUM(F19:P19)</f>
        <v>115</v>
      </c>
      <c r="R19" s="12"/>
      <c r="S19" s="54" t="s">
        <v>158</v>
      </c>
    </row>
    <row r="20" spans="1:19" ht="15.75">
      <c r="A20" s="5">
        <v>278</v>
      </c>
      <c r="B20" s="17" t="s">
        <v>109</v>
      </c>
      <c r="C20" s="5" t="s">
        <v>5</v>
      </c>
      <c r="D20" s="5" t="s">
        <v>24</v>
      </c>
      <c r="E20" s="13">
        <v>1997</v>
      </c>
      <c r="F20" s="12">
        <v>25</v>
      </c>
      <c r="G20" s="12">
        <v>29</v>
      </c>
      <c r="H20" s="12"/>
      <c r="I20" s="12"/>
      <c r="J20" s="59"/>
      <c r="K20" s="59"/>
      <c r="L20" s="12"/>
      <c r="M20" s="12"/>
      <c r="N20" s="12">
        <v>16</v>
      </c>
      <c r="O20" s="12">
        <v>22</v>
      </c>
      <c r="P20" s="12">
        <v>22</v>
      </c>
      <c r="Q20" s="12">
        <f>SUM(F20:P20)</f>
        <v>114</v>
      </c>
      <c r="R20" s="12"/>
      <c r="S20" s="54" t="s">
        <v>159</v>
      </c>
    </row>
    <row r="21" spans="1:19" ht="15.75">
      <c r="A21" s="5">
        <v>257</v>
      </c>
      <c r="B21" s="15" t="s">
        <v>89</v>
      </c>
      <c r="C21" s="5" t="s">
        <v>5</v>
      </c>
      <c r="D21" s="5" t="s">
        <v>47</v>
      </c>
      <c r="E21" s="13">
        <v>1961</v>
      </c>
      <c r="F21" s="12">
        <v>29</v>
      </c>
      <c r="G21" s="12"/>
      <c r="H21" s="12"/>
      <c r="I21" s="12"/>
      <c r="J21" s="59">
        <v>21</v>
      </c>
      <c r="K21" s="59"/>
      <c r="L21" s="12"/>
      <c r="M21" s="12"/>
      <c r="N21" s="12">
        <v>19</v>
      </c>
      <c r="O21" s="12"/>
      <c r="P21" s="12">
        <v>20</v>
      </c>
      <c r="Q21" s="12">
        <f>SUM(F21:P21)</f>
        <v>89</v>
      </c>
      <c r="R21" s="12"/>
      <c r="S21" s="54" t="s">
        <v>160</v>
      </c>
    </row>
    <row r="22" spans="1:19" ht="15.75">
      <c r="A22" s="5">
        <v>287</v>
      </c>
      <c r="B22" s="15" t="s">
        <v>118</v>
      </c>
      <c r="C22" s="5" t="s">
        <v>12</v>
      </c>
      <c r="D22" s="5" t="s">
        <v>47</v>
      </c>
      <c r="E22" s="13">
        <v>196</v>
      </c>
      <c r="F22" s="12"/>
      <c r="G22" s="12"/>
      <c r="H22" s="12">
        <v>25</v>
      </c>
      <c r="I22" s="12"/>
      <c r="J22" s="60">
        <v>29</v>
      </c>
      <c r="K22" s="59"/>
      <c r="L22" s="12">
        <v>33</v>
      </c>
      <c r="M22" s="12"/>
      <c r="N22" s="12"/>
      <c r="O22" s="12"/>
      <c r="P22" s="12"/>
      <c r="Q22" s="12">
        <f>SUM(F22:P22)</f>
        <v>87</v>
      </c>
      <c r="R22" s="12"/>
      <c r="S22" s="54" t="s">
        <v>161</v>
      </c>
    </row>
    <row r="23" spans="1:19" ht="15.75">
      <c r="A23" s="5">
        <v>285</v>
      </c>
      <c r="B23" s="15" t="s">
        <v>116</v>
      </c>
      <c r="C23" s="5" t="s">
        <v>12</v>
      </c>
      <c r="D23" s="5" t="s">
        <v>47</v>
      </c>
      <c r="E23" s="13"/>
      <c r="F23" s="12"/>
      <c r="G23" s="12"/>
      <c r="H23" s="12">
        <v>20</v>
      </c>
      <c r="I23" s="12">
        <v>22</v>
      </c>
      <c r="J23" s="59">
        <v>23</v>
      </c>
      <c r="K23" s="59">
        <v>21</v>
      </c>
      <c r="L23" s="12"/>
      <c r="M23" s="12"/>
      <c r="N23" s="12"/>
      <c r="O23" s="12"/>
      <c r="P23" s="12"/>
      <c r="Q23" s="12">
        <f>SUM(F23:P23)</f>
        <v>86</v>
      </c>
      <c r="R23" s="12"/>
      <c r="S23" s="54" t="s">
        <v>162</v>
      </c>
    </row>
    <row r="24" spans="1:19" ht="15.75">
      <c r="A24" s="5">
        <v>255</v>
      </c>
      <c r="B24" s="15" t="s">
        <v>87</v>
      </c>
      <c r="C24" s="5" t="s">
        <v>5</v>
      </c>
      <c r="D24" s="5" t="s">
        <v>8</v>
      </c>
      <c r="E24" s="13">
        <v>1978</v>
      </c>
      <c r="F24" s="12">
        <v>22</v>
      </c>
      <c r="G24" s="12"/>
      <c r="H24" s="12"/>
      <c r="I24" s="12"/>
      <c r="J24" s="59"/>
      <c r="K24" s="60"/>
      <c r="L24" s="12"/>
      <c r="M24" s="12"/>
      <c r="N24" s="12">
        <v>36</v>
      </c>
      <c r="O24" s="60">
        <v>23</v>
      </c>
      <c r="P24" s="12"/>
      <c r="Q24" s="12">
        <f>SUM(F24:P24)</f>
        <v>81</v>
      </c>
      <c r="R24" s="12"/>
      <c r="S24" s="54" t="s">
        <v>163</v>
      </c>
    </row>
    <row r="25" spans="1:19" ht="15.75">
      <c r="A25" s="5">
        <v>283</v>
      </c>
      <c r="B25" s="15" t="s">
        <v>114</v>
      </c>
      <c r="C25" s="5" t="s">
        <v>12</v>
      </c>
      <c r="D25" s="5" t="s">
        <v>6</v>
      </c>
      <c r="E25" s="13">
        <v>1976</v>
      </c>
      <c r="F25" s="12">
        <v>36</v>
      </c>
      <c r="G25" s="12">
        <v>40</v>
      </c>
      <c r="H25" s="12"/>
      <c r="I25" s="12"/>
      <c r="J25" s="59"/>
      <c r="K25" s="59"/>
      <c r="L25" s="12"/>
      <c r="M25" s="12"/>
      <c r="N25" s="12"/>
      <c r="O25" s="12"/>
      <c r="P25" s="12"/>
      <c r="Q25" s="12">
        <f>SUM(F25:P25)</f>
        <v>76</v>
      </c>
      <c r="R25" s="12"/>
      <c r="S25" s="54" t="s">
        <v>164</v>
      </c>
    </row>
    <row r="26" spans="1:19" ht="15.75">
      <c r="A26" s="5">
        <v>265</v>
      </c>
      <c r="B26" s="15" t="s">
        <v>97</v>
      </c>
      <c r="C26" s="5" t="s">
        <v>5</v>
      </c>
      <c r="D26" s="5" t="s">
        <v>91</v>
      </c>
      <c r="E26" s="13">
        <v>7</v>
      </c>
      <c r="F26" s="60">
        <v>7</v>
      </c>
      <c r="G26" s="12"/>
      <c r="H26" s="60">
        <v>12</v>
      </c>
      <c r="I26" s="12">
        <v>18</v>
      </c>
      <c r="J26" s="59">
        <v>17</v>
      </c>
      <c r="K26" s="59"/>
      <c r="L26" s="12"/>
      <c r="M26" s="12"/>
      <c r="N26" s="12">
        <v>15</v>
      </c>
      <c r="O26" s="12" t="s">
        <v>141</v>
      </c>
      <c r="P26" s="12"/>
      <c r="Q26" s="12">
        <f>SUM(F26:P26)</f>
        <v>69</v>
      </c>
      <c r="R26" s="12"/>
      <c r="S26" s="54" t="s">
        <v>165</v>
      </c>
    </row>
    <row r="27" spans="1:19" ht="15.75">
      <c r="A27" s="55">
        <v>290</v>
      </c>
      <c r="B27" s="38" t="s">
        <v>217</v>
      </c>
      <c r="C27" s="55" t="s">
        <v>5</v>
      </c>
      <c r="D27" s="55" t="s">
        <v>47</v>
      </c>
      <c r="E27" s="35"/>
      <c r="F27" s="35"/>
      <c r="G27" s="35"/>
      <c r="H27" s="35"/>
      <c r="I27" s="35"/>
      <c r="J27" s="59">
        <v>12</v>
      </c>
      <c r="K27" s="59">
        <v>20</v>
      </c>
      <c r="L27" s="12">
        <v>17</v>
      </c>
      <c r="M27" s="12" t="s">
        <v>141</v>
      </c>
      <c r="N27" s="12"/>
      <c r="O27" s="35"/>
      <c r="P27" s="87">
        <v>16</v>
      </c>
      <c r="Q27" s="12">
        <f>SUM(F27:P27)</f>
        <v>65</v>
      </c>
      <c r="R27" s="12"/>
      <c r="S27" s="54" t="s">
        <v>166</v>
      </c>
    </row>
    <row r="28" spans="1:19" ht="15.75">
      <c r="A28" s="5">
        <v>284</v>
      </c>
      <c r="B28" s="15" t="s">
        <v>115</v>
      </c>
      <c r="C28" s="5" t="s">
        <v>12</v>
      </c>
      <c r="D28" s="5" t="s">
        <v>6</v>
      </c>
      <c r="E28" s="13">
        <v>1951</v>
      </c>
      <c r="F28" s="60"/>
      <c r="G28" s="60"/>
      <c r="H28" s="60">
        <v>33</v>
      </c>
      <c r="I28" s="60"/>
      <c r="J28" s="59"/>
      <c r="K28" s="59"/>
      <c r="L28" s="60"/>
      <c r="M28" s="60">
        <v>29</v>
      </c>
      <c r="N28" s="60"/>
      <c r="O28" s="60"/>
      <c r="P28" s="60"/>
      <c r="Q28" s="12">
        <f>SUM(F28:P28)</f>
        <v>62</v>
      </c>
      <c r="R28" s="12"/>
      <c r="S28" s="54" t="s">
        <v>167</v>
      </c>
    </row>
    <row r="29" spans="1:19" ht="15.75">
      <c r="A29" s="5">
        <v>262</v>
      </c>
      <c r="B29" s="15" t="s">
        <v>94</v>
      </c>
      <c r="C29" s="5" t="s">
        <v>5</v>
      </c>
      <c r="D29" s="5" t="s">
        <v>8</v>
      </c>
      <c r="E29" s="13">
        <v>1942</v>
      </c>
      <c r="F29" s="87">
        <v>3</v>
      </c>
      <c r="G29" s="87"/>
      <c r="H29" s="87"/>
      <c r="I29" s="87"/>
      <c r="J29" s="59"/>
      <c r="K29" s="59">
        <v>17</v>
      </c>
      <c r="L29" s="60"/>
      <c r="M29" s="60"/>
      <c r="N29" s="60">
        <v>12</v>
      </c>
      <c r="O29" s="87">
        <v>18</v>
      </c>
      <c r="P29" s="87">
        <v>12</v>
      </c>
      <c r="Q29" s="12">
        <f>SUM(F29:P29)</f>
        <v>62</v>
      </c>
      <c r="R29" s="12"/>
      <c r="S29" s="54" t="s">
        <v>168</v>
      </c>
    </row>
    <row r="30" spans="1:19" ht="15.75">
      <c r="A30" s="5">
        <v>279</v>
      </c>
      <c r="B30" s="17" t="s">
        <v>110</v>
      </c>
      <c r="C30" s="5" t="s">
        <v>5</v>
      </c>
      <c r="D30" s="5" t="s">
        <v>6</v>
      </c>
      <c r="E30" s="13">
        <v>1975</v>
      </c>
      <c r="F30" s="12">
        <v>5</v>
      </c>
      <c r="G30" s="12">
        <v>21</v>
      </c>
      <c r="H30" s="12">
        <v>18</v>
      </c>
      <c r="I30" s="12">
        <v>17</v>
      </c>
      <c r="J30" s="59"/>
      <c r="K30" s="59"/>
      <c r="L30" s="12"/>
      <c r="M30" s="12"/>
      <c r="N30" s="12"/>
      <c r="O30" s="12"/>
      <c r="P30" s="12"/>
      <c r="Q30" s="12">
        <f>SUM(F30:P30)</f>
        <v>61</v>
      </c>
      <c r="R30" s="12"/>
      <c r="S30" s="54" t="s">
        <v>169</v>
      </c>
    </row>
    <row r="31" spans="1:19" ht="15.75">
      <c r="A31" s="5">
        <v>286</v>
      </c>
      <c r="B31" s="15" t="s">
        <v>117</v>
      </c>
      <c r="C31" s="5" t="s">
        <v>12</v>
      </c>
      <c r="D31" s="5" t="s">
        <v>8</v>
      </c>
      <c r="E31" s="13">
        <v>1955</v>
      </c>
      <c r="F31" s="60"/>
      <c r="G31" s="60"/>
      <c r="H31" s="12">
        <v>15</v>
      </c>
      <c r="I31" s="12">
        <v>25</v>
      </c>
      <c r="J31" s="59">
        <v>15</v>
      </c>
      <c r="K31" s="59"/>
      <c r="L31" s="12"/>
      <c r="M31" s="12"/>
      <c r="N31" s="12"/>
      <c r="O31" s="12"/>
      <c r="P31" s="12"/>
      <c r="Q31" s="12">
        <f>SUM(F31:P31)</f>
        <v>55</v>
      </c>
      <c r="R31" s="12"/>
      <c r="S31" s="54" t="s">
        <v>170</v>
      </c>
    </row>
    <row r="32" spans="1:19" ht="15.75">
      <c r="A32" s="74">
        <v>295</v>
      </c>
      <c r="B32" s="72" t="s">
        <v>230</v>
      </c>
      <c r="C32" s="74" t="s">
        <v>12</v>
      </c>
      <c r="D32" s="78" t="s">
        <v>30</v>
      </c>
      <c r="E32" s="79">
        <v>2002</v>
      </c>
      <c r="F32" s="73"/>
      <c r="G32" s="73"/>
      <c r="H32" s="73"/>
      <c r="I32" s="73"/>
      <c r="J32" s="74"/>
      <c r="K32" s="74"/>
      <c r="L32" s="74">
        <v>16</v>
      </c>
      <c r="M32" s="74">
        <v>31</v>
      </c>
      <c r="N32" s="74"/>
      <c r="O32" s="74"/>
      <c r="P32" s="74"/>
      <c r="Q32" s="74">
        <f>SUM(F32:P32)</f>
        <v>47</v>
      </c>
      <c r="R32" s="12"/>
      <c r="S32" s="54" t="s">
        <v>171</v>
      </c>
    </row>
    <row r="33" spans="1:19" ht="15.75">
      <c r="A33" s="77">
        <v>298</v>
      </c>
      <c r="B33" s="76" t="s">
        <v>233</v>
      </c>
      <c r="C33" s="77" t="s">
        <v>5</v>
      </c>
      <c r="D33" s="77" t="s">
        <v>8</v>
      </c>
      <c r="E33" s="74">
        <v>1975</v>
      </c>
      <c r="F33" s="73"/>
      <c r="G33" s="73"/>
      <c r="H33" s="73"/>
      <c r="I33" s="73"/>
      <c r="J33" s="74"/>
      <c r="K33" s="74"/>
      <c r="L33" s="74"/>
      <c r="M33" s="74"/>
      <c r="N33" s="74">
        <v>13</v>
      </c>
      <c r="O33" s="74">
        <v>19</v>
      </c>
      <c r="P33" s="74">
        <v>13</v>
      </c>
      <c r="Q33" s="74">
        <f>SUM(F33:P33)</f>
        <v>45</v>
      </c>
      <c r="R33" s="74"/>
      <c r="S33" s="54" t="s">
        <v>172</v>
      </c>
    </row>
    <row r="34" spans="1:19" ht="15.75">
      <c r="A34" s="5">
        <v>291</v>
      </c>
      <c r="B34" s="15" t="s">
        <v>119</v>
      </c>
      <c r="C34" s="5" t="s">
        <v>5</v>
      </c>
      <c r="D34" s="5" t="s">
        <v>8</v>
      </c>
      <c r="E34" s="13">
        <v>1976</v>
      </c>
      <c r="F34" s="12">
        <v>9</v>
      </c>
      <c r="G34" s="12"/>
      <c r="H34" s="12">
        <v>13</v>
      </c>
      <c r="I34" s="12"/>
      <c r="J34" s="59"/>
      <c r="K34" s="59"/>
      <c r="L34" s="12"/>
      <c r="M34" s="12"/>
      <c r="N34" s="12"/>
      <c r="O34" s="12">
        <v>20</v>
      </c>
      <c r="P34" s="12"/>
      <c r="Q34" s="12">
        <f>SUM(F34:P34)</f>
        <v>42</v>
      </c>
      <c r="R34" s="12"/>
      <c r="S34" s="54" t="s">
        <v>173</v>
      </c>
    </row>
    <row r="35" spans="1:19" ht="15.75">
      <c r="A35" s="55">
        <v>292</v>
      </c>
      <c r="B35" s="38" t="s">
        <v>214</v>
      </c>
      <c r="C35" s="55" t="s">
        <v>5</v>
      </c>
      <c r="D35" s="55" t="s">
        <v>47</v>
      </c>
      <c r="E35" s="35"/>
      <c r="F35" s="35"/>
      <c r="G35" s="35"/>
      <c r="H35" s="35"/>
      <c r="I35" s="35"/>
      <c r="J35" s="87"/>
      <c r="K35" s="87">
        <v>18</v>
      </c>
      <c r="L35" s="87"/>
      <c r="M35" s="87">
        <v>20</v>
      </c>
      <c r="N35" s="87"/>
      <c r="O35" s="35"/>
      <c r="P35" s="35"/>
      <c r="Q35" s="87">
        <f>SUM(F35:P35)</f>
        <v>38</v>
      </c>
      <c r="R35" s="74"/>
      <c r="S35" s="54" t="s">
        <v>174</v>
      </c>
    </row>
    <row r="36" spans="1:19" ht="15.75">
      <c r="A36" s="74">
        <v>296</v>
      </c>
      <c r="B36" s="72" t="s">
        <v>231</v>
      </c>
      <c r="C36" s="74" t="s">
        <v>12</v>
      </c>
      <c r="D36" s="74" t="s">
        <v>8</v>
      </c>
      <c r="E36" s="74">
        <v>1996</v>
      </c>
      <c r="F36" s="73"/>
      <c r="G36" s="73"/>
      <c r="H36" s="73"/>
      <c r="I36" s="73"/>
      <c r="J36" s="74"/>
      <c r="K36" s="74"/>
      <c r="L36" s="74">
        <v>13</v>
      </c>
      <c r="M36" s="74">
        <v>25</v>
      </c>
      <c r="N36" s="74"/>
      <c r="O36" s="74"/>
      <c r="P36" s="74"/>
      <c r="Q36" s="74">
        <f>SUM(F36:P36)</f>
        <v>38</v>
      </c>
      <c r="R36" s="12"/>
      <c r="S36" s="54" t="s">
        <v>175</v>
      </c>
    </row>
    <row r="37" spans="1:19" ht="15.75">
      <c r="A37" s="55">
        <v>293</v>
      </c>
      <c r="B37" s="38" t="s">
        <v>229</v>
      </c>
      <c r="C37" s="55" t="s">
        <v>12</v>
      </c>
      <c r="D37" s="55" t="s">
        <v>6</v>
      </c>
      <c r="E37" s="60">
        <v>1967</v>
      </c>
      <c r="F37" s="35"/>
      <c r="G37" s="35"/>
      <c r="H37" s="35"/>
      <c r="I37" s="35"/>
      <c r="J37" s="59"/>
      <c r="K37" s="59"/>
      <c r="L37" s="12">
        <v>36</v>
      </c>
      <c r="M37" s="35"/>
      <c r="N37" s="35"/>
      <c r="O37" s="35"/>
      <c r="P37" s="35"/>
      <c r="Q37" s="12">
        <f>SUM(F37:P37)</f>
        <v>36</v>
      </c>
      <c r="R37" s="12"/>
      <c r="S37" s="54" t="s">
        <v>176</v>
      </c>
    </row>
    <row r="38" spans="1:19" ht="15.75">
      <c r="A38" s="55">
        <v>288</v>
      </c>
      <c r="B38" s="38" t="s">
        <v>216</v>
      </c>
      <c r="C38" s="55" t="s">
        <v>5</v>
      </c>
      <c r="D38" s="55" t="s">
        <v>8</v>
      </c>
      <c r="E38" s="87">
        <v>1988</v>
      </c>
      <c r="F38" s="35"/>
      <c r="G38" s="35"/>
      <c r="H38" s="35"/>
      <c r="I38" s="35"/>
      <c r="J38" s="87">
        <v>14</v>
      </c>
      <c r="K38" s="87"/>
      <c r="L38" s="87">
        <v>20</v>
      </c>
      <c r="M38" s="87"/>
      <c r="N38" s="87"/>
      <c r="O38" s="35"/>
      <c r="P38" s="35"/>
      <c r="Q38" s="87">
        <f>SUM(F38:P38)</f>
        <v>34</v>
      </c>
      <c r="R38" s="74"/>
      <c r="S38" s="54" t="s">
        <v>177</v>
      </c>
    </row>
    <row r="39" spans="1:19" ht="15.75">
      <c r="A39" s="5">
        <v>252</v>
      </c>
      <c r="B39" s="15" t="s">
        <v>83</v>
      </c>
      <c r="C39" s="5" t="s">
        <v>5</v>
      </c>
      <c r="D39" s="5" t="s">
        <v>8</v>
      </c>
      <c r="E39" s="13">
        <v>1974</v>
      </c>
      <c r="F39" s="12">
        <v>31</v>
      </c>
      <c r="G39" s="12"/>
      <c r="H39" s="12"/>
      <c r="I39" s="12"/>
      <c r="J39" s="59"/>
      <c r="K39" s="59"/>
      <c r="L39" s="12"/>
      <c r="M39" s="12"/>
      <c r="N39" s="12"/>
      <c r="O39" s="12"/>
      <c r="P39" s="12"/>
      <c r="Q39" s="12">
        <f>SUM(F39:P39)</f>
        <v>31</v>
      </c>
      <c r="R39" s="12"/>
      <c r="S39" s="59" t="s">
        <v>178</v>
      </c>
    </row>
    <row r="40" spans="1:19" ht="15.75">
      <c r="A40" s="5">
        <v>258</v>
      </c>
      <c r="B40" s="15" t="s">
        <v>90</v>
      </c>
      <c r="C40" s="5" t="s">
        <v>5</v>
      </c>
      <c r="D40" s="5" t="s">
        <v>91</v>
      </c>
      <c r="E40" s="13">
        <v>1972</v>
      </c>
      <c r="F40" s="12">
        <v>14</v>
      </c>
      <c r="G40" s="12"/>
      <c r="H40" s="12">
        <v>17</v>
      </c>
      <c r="I40" s="12"/>
      <c r="J40" s="59"/>
      <c r="K40" s="59"/>
      <c r="L40" s="12" t="s">
        <v>141</v>
      </c>
      <c r="M40" s="12"/>
      <c r="N40" s="12"/>
      <c r="O40" s="12"/>
      <c r="P40" s="12"/>
      <c r="Q40" s="12">
        <f>SUM(F40:P40)</f>
        <v>31</v>
      </c>
      <c r="R40" s="12"/>
      <c r="S40" s="59" t="s">
        <v>179</v>
      </c>
    </row>
    <row r="41" spans="1:19" ht="15.75">
      <c r="A41" s="74">
        <v>297</v>
      </c>
      <c r="B41" s="72" t="s">
        <v>77</v>
      </c>
      <c r="C41" s="74" t="s">
        <v>12</v>
      </c>
      <c r="D41" s="74" t="s">
        <v>8</v>
      </c>
      <c r="E41" s="74">
        <v>1961</v>
      </c>
      <c r="F41" s="73"/>
      <c r="G41" s="73"/>
      <c r="H41" s="73"/>
      <c r="I41" s="73"/>
      <c r="J41" s="74"/>
      <c r="K41" s="74"/>
      <c r="L41" s="74" t="s">
        <v>141</v>
      </c>
      <c r="M41" s="74">
        <v>27</v>
      </c>
      <c r="N41" s="74"/>
      <c r="O41" s="74"/>
      <c r="P41" s="74"/>
      <c r="Q41" s="74">
        <f>SUM(F41:P41)</f>
        <v>27</v>
      </c>
      <c r="R41" s="74"/>
      <c r="S41" s="59" t="s">
        <v>180</v>
      </c>
    </row>
    <row r="42" spans="1:19" ht="15.75">
      <c r="A42" s="5">
        <v>261</v>
      </c>
      <c r="B42" s="15" t="s">
        <v>93</v>
      </c>
      <c r="C42" s="5" t="s">
        <v>5</v>
      </c>
      <c r="D42" s="5" t="s">
        <v>8</v>
      </c>
      <c r="E42" s="13">
        <v>1956</v>
      </c>
      <c r="F42" s="60">
        <v>11</v>
      </c>
      <c r="G42" s="87"/>
      <c r="H42" s="87"/>
      <c r="I42" s="87"/>
      <c r="J42" s="59"/>
      <c r="K42" s="59"/>
      <c r="L42" s="60"/>
      <c r="M42" s="60"/>
      <c r="N42" s="60"/>
      <c r="O42" s="87"/>
      <c r="P42" s="87">
        <v>14</v>
      </c>
      <c r="Q42" s="12">
        <f>SUM(F42:P42)</f>
        <v>25</v>
      </c>
      <c r="R42" s="12"/>
      <c r="S42" s="59" t="s">
        <v>181</v>
      </c>
    </row>
    <row r="43" spans="1:19" ht="15.75">
      <c r="A43" s="35"/>
      <c r="B43" s="38" t="s">
        <v>122</v>
      </c>
      <c r="C43" s="55" t="s">
        <v>5</v>
      </c>
      <c r="D43" s="87" t="s">
        <v>126</v>
      </c>
      <c r="E43" s="87">
        <v>1976</v>
      </c>
      <c r="F43" s="60">
        <v>17</v>
      </c>
      <c r="G43" s="35"/>
      <c r="H43" s="35"/>
      <c r="I43" s="35"/>
      <c r="J43" s="59"/>
      <c r="K43" s="59"/>
      <c r="L43" s="60"/>
      <c r="M43" s="60"/>
      <c r="N43" s="60"/>
      <c r="O43" s="35"/>
      <c r="P43" s="35"/>
      <c r="Q43" s="54">
        <f>SUM(F43:P43)</f>
        <v>17</v>
      </c>
      <c r="R43" s="60"/>
      <c r="S43" s="60" t="s">
        <v>182</v>
      </c>
    </row>
    <row r="44" spans="1:19" ht="15.75">
      <c r="A44" s="5">
        <v>275</v>
      </c>
      <c r="B44" s="15" t="s">
        <v>106</v>
      </c>
      <c r="C44" s="5" t="s">
        <v>5</v>
      </c>
      <c r="D44" s="5" t="s">
        <v>24</v>
      </c>
      <c r="E44" s="13">
        <v>1958</v>
      </c>
      <c r="F44" s="60">
        <v>15</v>
      </c>
      <c r="G44" s="60"/>
      <c r="H44" s="60"/>
      <c r="I44" s="60"/>
      <c r="J44" s="59"/>
      <c r="K44" s="59"/>
      <c r="L44" s="60"/>
      <c r="M44" s="60"/>
      <c r="N44" s="60"/>
      <c r="O44" s="60"/>
      <c r="P44" s="60"/>
      <c r="Q44" s="54">
        <f>SUM(F44:P44)</f>
        <v>15</v>
      </c>
      <c r="R44" s="60"/>
      <c r="S44" s="60" t="s">
        <v>183</v>
      </c>
    </row>
    <row r="45" spans="1:19" ht="15.75">
      <c r="A45" s="5">
        <v>264</v>
      </c>
      <c r="B45" s="15" t="s">
        <v>96</v>
      </c>
      <c r="C45" s="5" t="s">
        <v>5</v>
      </c>
      <c r="D45" s="5" t="s">
        <v>8</v>
      </c>
      <c r="E45" s="13">
        <v>1978</v>
      </c>
      <c r="F45" s="59">
        <v>10</v>
      </c>
      <c r="G45" s="59"/>
      <c r="H45" s="59"/>
      <c r="I45" s="59"/>
      <c r="J45" s="59"/>
      <c r="K45" s="59"/>
      <c r="L45" s="60"/>
      <c r="M45" s="60"/>
      <c r="N45" s="60"/>
      <c r="O45" s="59"/>
      <c r="P45" s="59"/>
      <c r="Q45" s="59">
        <f t="shared" ref="Q37:Q50" si="0">SUM(F45:P45)</f>
        <v>10</v>
      </c>
      <c r="R45" s="60"/>
      <c r="S45" s="60" t="s">
        <v>184</v>
      </c>
    </row>
    <row r="46" spans="1:19" ht="15.75">
      <c r="A46" s="5">
        <v>267</v>
      </c>
      <c r="B46" s="15" t="s">
        <v>99</v>
      </c>
      <c r="C46" s="5" t="s">
        <v>5</v>
      </c>
      <c r="D46" s="5" t="s">
        <v>6</v>
      </c>
      <c r="E46" s="13">
        <v>1989</v>
      </c>
      <c r="F46" s="60"/>
      <c r="G46" s="60"/>
      <c r="H46" s="60">
        <v>9</v>
      </c>
      <c r="I46" s="60"/>
      <c r="J46" s="59"/>
      <c r="K46" s="59"/>
      <c r="L46" s="60"/>
      <c r="M46" s="60"/>
      <c r="N46" s="60"/>
      <c r="O46" s="60"/>
      <c r="P46" s="60"/>
      <c r="Q46" s="59">
        <f t="shared" si="0"/>
        <v>9</v>
      </c>
      <c r="R46" s="60"/>
      <c r="S46" s="60" t="s">
        <v>185</v>
      </c>
    </row>
    <row r="47" spans="1:19" ht="15.75">
      <c r="A47" s="5">
        <v>276</v>
      </c>
      <c r="B47" s="15" t="s">
        <v>107</v>
      </c>
      <c r="C47" s="5" t="s">
        <v>5</v>
      </c>
      <c r="D47" s="5" t="s">
        <v>24</v>
      </c>
      <c r="E47" s="13">
        <v>2000</v>
      </c>
      <c r="F47" s="59">
        <v>4</v>
      </c>
      <c r="G47" s="60"/>
      <c r="H47" s="60"/>
      <c r="I47" s="60"/>
      <c r="J47" s="59"/>
      <c r="K47" s="59"/>
      <c r="L47" s="60"/>
      <c r="M47" s="60"/>
      <c r="N47" s="60"/>
      <c r="O47" s="60"/>
      <c r="P47" s="60"/>
      <c r="Q47" s="59">
        <f t="shared" si="0"/>
        <v>4</v>
      </c>
      <c r="R47" s="60"/>
      <c r="S47" s="60" t="s">
        <v>186</v>
      </c>
    </row>
    <row r="48" spans="1:19" ht="15.75">
      <c r="A48" s="5">
        <v>268</v>
      </c>
      <c r="B48" s="15" t="s">
        <v>100</v>
      </c>
      <c r="C48" s="5" t="s">
        <v>5</v>
      </c>
      <c r="D48" s="5" t="s">
        <v>53</v>
      </c>
      <c r="E48" s="13">
        <v>1970</v>
      </c>
      <c r="F48" s="60"/>
      <c r="G48" s="60"/>
      <c r="H48" s="60"/>
      <c r="I48" s="60"/>
      <c r="J48" s="60" t="s">
        <v>141</v>
      </c>
      <c r="K48" s="60"/>
      <c r="L48" s="60"/>
      <c r="M48" s="60"/>
      <c r="N48" s="60"/>
      <c r="O48" s="60"/>
      <c r="P48" s="60"/>
      <c r="Q48" s="60">
        <f t="shared" si="0"/>
        <v>0</v>
      </c>
      <c r="R48" s="60"/>
      <c r="S48" s="35"/>
    </row>
    <row r="49" spans="1:19" s="75" customFormat="1" ht="15.75">
      <c r="A49" s="35"/>
      <c r="B49" s="38" t="s">
        <v>143</v>
      </c>
      <c r="C49" s="55" t="s">
        <v>5</v>
      </c>
      <c r="D49" s="55" t="s">
        <v>6</v>
      </c>
      <c r="E49" s="60">
        <v>1958</v>
      </c>
      <c r="F49" s="35"/>
      <c r="G49" s="35"/>
      <c r="H49" s="60" t="s">
        <v>141</v>
      </c>
      <c r="I49" s="35"/>
      <c r="J49" s="60"/>
      <c r="K49" s="60"/>
      <c r="L49" s="35"/>
      <c r="M49" s="35"/>
      <c r="N49" s="35"/>
      <c r="O49" s="35"/>
      <c r="P49" s="35"/>
      <c r="Q49" s="60">
        <f t="shared" si="0"/>
        <v>0</v>
      </c>
      <c r="R49" s="60"/>
      <c r="S49" s="73"/>
    </row>
    <row r="50" spans="1:19" s="75" customFormat="1" ht="15.75">
      <c r="A50" s="74">
        <v>294</v>
      </c>
      <c r="B50" s="72" t="s">
        <v>232</v>
      </c>
      <c r="C50" s="74" t="s">
        <v>12</v>
      </c>
      <c r="D50" s="74" t="s">
        <v>8</v>
      </c>
      <c r="E50" s="74">
        <v>1976</v>
      </c>
      <c r="F50" s="73"/>
      <c r="G50" s="73"/>
      <c r="H50" s="73"/>
      <c r="I50" s="73"/>
      <c r="J50" s="74"/>
      <c r="K50" s="74"/>
      <c r="L50" s="74" t="s">
        <v>141</v>
      </c>
      <c r="M50" s="74"/>
      <c r="N50" s="74"/>
      <c r="O50" s="74"/>
      <c r="P50" s="74"/>
      <c r="Q50" s="74">
        <f t="shared" si="0"/>
        <v>0</v>
      </c>
      <c r="R50" s="74"/>
      <c r="S50" s="73"/>
    </row>
    <row r="51" spans="1:19">
      <c r="L51" s="14"/>
      <c r="M51" s="14"/>
      <c r="N51" s="14"/>
      <c r="O51" s="14"/>
      <c r="P51" s="14"/>
      <c r="Q51" s="14"/>
    </row>
  </sheetData>
  <sortState ref="A5:R16">
    <sortCondition descending="1" ref="R16"/>
  </sortState>
  <mergeCells count="12">
    <mergeCell ref="S3:S4"/>
    <mergeCell ref="A3:A4"/>
    <mergeCell ref="B3:B4"/>
    <mergeCell ref="C3:C4"/>
    <mergeCell ref="D3:D4"/>
    <mergeCell ref="E3:E4"/>
    <mergeCell ref="F3:G3"/>
    <mergeCell ref="H3:I3"/>
    <mergeCell ref="J3:K3"/>
    <mergeCell ref="L3:M3"/>
    <mergeCell ref="N3:O3"/>
    <mergeCell ref="R3:R4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&amp;LJana Dlouhá&amp;CStránka &amp;P&amp;R&amp;D</oddFooter>
  </headerFooter>
  <ignoredErrors>
    <ignoredError sqref="Q49:Q51 Q48 Q45:Q47 A17:Q44 Q5:Q1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S12"/>
  <sheetViews>
    <sheetView workbookViewId="0">
      <selection activeCell="F11" sqref="F11"/>
    </sheetView>
  </sheetViews>
  <sheetFormatPr defaultRowHeight="15"/>
  <cols>
    <col min="1" max="1" width="5" style="1" customWidth="1"/>
    <col min="2" max="2" width="24.42578125" style="1" customWidth="1"/>
    <col min="3" max="4" width="9.140625" style="1"/>
    <col min="5" max="5" width="7.140625" style="1" customWidth="1"/>
    <col min="6" max="16" width="4.7109375" style="1" customWidth="1"/>
    <col min="17" max="18" width="9.140625" style="1"/>
    <col min="19" max="19" width="6.28515625" style="1" customWidth="1"/>
    <col min="20" max="16384" width="9.140625" style="1"/>
  </cols>
  <sheetData>
    <row r="1" spans="1:19" ht="21">
      <c r="A1" s="51" t="s">
        <v>243</v>
      </c>
      <c r="B1" s="36"/>
      <c r="C1" s="14"/>
      <c r="D1" s="14"/>
      <c r="E1" s="14"/>
      <c r="R1" s="99">
        <v>2016</v>
      </c>
    </row>
    <row r="2" spans="1:19">
      <c r="A2" s="14"/>
      <c r="B2" s="36"/>
      <c r="C2" s="14"/>
      <c r="D2" s="14"/>
      <c r="E2" s="14"/>
    </row>
    <row r="3" spans="1:19">
      <c r="A3" s="16"/>
      <c r="B3" s="36"/>
      <c r="C3" s="14"/>
      <c r="D3" s="14"/>
      <c r="E3" s="14"/>
    </row>
    <row r="4" spans="1:19">
      <c r="A4" s="88"/>
      <c r="B4" s="88" t="s">
        <v>0</v>
      </c>
      <c r="C4" s="88" t="s">
        <v>1</v>
      </c>
      <c r="D4" s="89" t="s">
        <v>2</v>
      </c>
      <c r="E4" s="90" t="s">
        <v>3</v>
      </c>
      <c r="F4" s="94" t="s">
        <v>128</v>
      </c>
      <c r="G4" s="94"/>
      <c r="H4" s="94" t="s">
        <v>129</v>
      </c>
      <c r="I4" s="94"/>
      <c r="J4" s="94" t="s">
        <v>130</v>
      </c>
      <c r="K4" s="94"/>
      <c r="L4" s="94" t="s">
        <v>131</v>
      </c>
      <c r="M4" s="94"/>
      <c r="N4" s="94" t="s">
        <v>132</v>
      </c>
      <c r="O4" s="94"/>
      <c r="P4" s="86" t="s">
        <v>241</v>
      </c>
      <c r="Q4" s="45" t="s">
        <v>133</v>
      </c>
      <c r="R4" s="92" t="s">
        <v>135</v>
      </c>
      <c r="S4" s="92" t="s">
        <v>136</v>
      </c>
    </row>
    <row r="5" spans="1:19">
      <c r="A5" s="88"/>
      <c r="B5" s="88"/>
      <c r="C5" s="88"/>
      <c r="D5" s="89"/>
      <c r="E5" s="91"/>
      <c r="F5" s="12">
        <v>1</v>
      </c>
      <c r="G5" s="12">
        <v>2</v>
      </c>
      <c r="H5" s="12">
        <v>3</v>
      </c>
      <c r="I5" s="12">
        <v>4</v>
      </c>
      <c r="J5" s="27">
        <v>5</v>
      </c>
      <c r="K5" s="27">
        <v>6</v>
      </c>
      <c r="L5" s="27">
        <v>7</v>
      </c>
      <c r="M5" s="27">
        <v>8</v>
      </c>
      <c r="N5" s="27">
        <v>9</v>
      </c>
      <c r="O5" s="27">
        <v>10</v>
      </c>
      <c r="P5" s="27">
        <v>11</v>
      </c>
      <c r="Q5" s="46" t="s">
        <v>134</v>
      </c>
      <c r="R5" s="93"/>
      <c r="S5" s="93"/>
    </row>
    <row r="6" spans="1:19" ht="15.75">
      <c r="A6" s="60">
        <v>352</v>
      </c>
      <c r="B6" s="30" t="s">
        <v>57</v>
      </c>
      <c r="C6" s="5" t="s">
        <v>5</v>
      </c>
      <c r="D6" s="5" t="s">
        <v>24</v>
      </c>
      <c r="E6" s="13">
        <v>1970</v>
      </c>
      <c r="F6" s="12"/>
      <c r="G6" s="12">
        <v>36</v>
      </c>
      <c r="H6" s="12"/>
      <c r="I6" s="12">
        <v>33</v>
      </c>
      <c r="J6" s="12"/>
      <c r="K6" s="12">
        <v>36</v>
      </c>
      <c r="L6" s="12"/>
      <c r="M6" s="12">
        <v>40</v>
      </c>
      <c r="N6" s="12"/>
      <c r="O6" s="12">
        <v>40</v>
      </c>
      <c r="P6" s="97">
        <v>40</v>
      </c>
      <c r="Q6" s="12">
        <f t="shared" ref="Q6:Q12" si="0">SUM(F6:P6)</f>
        <v>225</v>
      </c>
      <c r="R6" s="12">
        <v>185</v>
      </c>
      <c r="S6" s="54" t="s">
        <v>144</v>
      </c>
    </row>
    <row r="7" spans="1:19">
      <c r="A7" s="12">
        <v>351</v>
      </c>
      <c r="B7" s="30" t="s">
        <v>122</v>
      </c>
      <c r="C7" s="60" t="s">
        <v>5</v>
      </c>
      <c r="D7" s="60" t="s">
        <v>126</v>
      </c>
      <c r="E7" s="60">
        <v>1976</v>
      </c>
      <c r="F7" s="12"/>
      <c r="G7" s="12">
        <v>33</v>
      </c>
      <c r="H7" s="12"/>
      <c r="I7" s="12">
        <v>40</v>
      </c>
      <c r="J7" s="12"/>
      <c r="K7" s="12">
        <v>31</v>
      </c>
      <c r="L7" s="12"/>
      <c r="M7" s="12">
        <v>36</v>
      </c>
      <c r="N7" s="12"/>
      <c r="O7" s="12">
        <v>36</v>
      </c>
      <c r="P7" s="97">
        <v>36</v>
      </c>
      <c r="Q7" s="12">
        <f t="shared" si="0"/>
        <v>212</v>
      </c>
      <c r="R7" s="12">
        <v>176</v>
      </c>
      <c r="S7" s="54" t="s">
        <v>145</v>
      </c>
    </row>
    <row r="8" spans="1:19">
      <c r="A8" s="7">
        <v>354</v>
      </c>
      <c r="B8" s="30" t="s">
        <v>90</v>
      </c>
      <c r="C8" s="59" t="s">
        <v>5</v>
      </c>
      <c r="D8" s="59" t="s">
        <v>47</v>
      </c>
      <c r="E8" s="59">
        <v>1972</v>
      </c>
      <c r="F8" s="12"/>
      <c r="G8" s="12">
        <v>25</v>
      </c>
      <c r="H8" s="12"/>
      <c r="I8" s="12">
        <v>27</v>
      </c>
      <c r="J8" s="12"/>
      <c r="K8" s="12">
        <v>29</v>
      </c>
      <c r="L8" s="12"/>
      <c r="M8" s="12">
        <v>31</v>
      </c>
      <c r="N8" s="12"/>
      <c r="O8" s="12">
        <v>31</v>
      </c>
      <c r="P8" s="97">
        <v>31</v>
      </c>
      <c r="Q8" s="12">
        <f t="shared" si="0"/>
        <v>174</v>
      </c>
      <c r="R8" s="12">
        <v>143</v>
      </c>
      <c r="S8" s="54" t="s">
        <v>146</v>
      </c>
    </row>
    <row r="9" spans="1:19">
      <c r="A9" s="60">
        <v>353</v>
      </c>
      <c r="B9" s="39" t="s">
        <v>120</v>
      </c>
      <c r="C9" s="27" t="s">
        <v>5</v>
      </c>
      <c r="D9" s="27" t="s">
        <v>6</v>
      </c>
      <c r="E9" s="7">
        <v>1958</v>
      </c>
      <c r="F9" s="12"/>
      <c r="G9" s="12">
        <v>27</v>
      </c>
      <c r="H9" s="12"/>
      <c r="I9" s="12"/>
      <c r="J9" s="12"/>
      <c r="K9" s="12">
        <v>27</v>
      </c>
      <c r="L9" s="12"/>
      <c r="M9" s="12">
        <v>29</v>
      </c>
      <c r="N9" s="12"/>
      <c r="O9" s="12">
        <v>29</v>
      </c>
      <c r="P9" s="12"/>
      <c r="Q9" s="12">
        <f t="shared" si="0"/>
        <v>112</v>
      </c>
      <c r="R9" s="12">
        <v>112</v>
      </c>
      <c r="S9" s="54" t="s">
        <v>147</v>
      </c>
    </row>
    <row r="10" spans="1:19">
      <c r="A10" s="7">
        <v>356</v>
      </c>
      <c r="B10" s="39" t="s">
        <v>111</v>
      </c>
      <c r="C10" s="27" t="s">
        <v>5</v>
      </c>
      <c r="D10" s="27" t="s">
        <v>91</v>
      </c>
      <c r="E10" s="7">
        <v>1973</v>
      </c>
      <c r="F10" s="12"/>
      <c r="G10" s="12">
        <v>40</v>
      </c>
      <c r="H10" s="12"/>
      <c r="I10" s="12">
        <v>36</v>
      </c>
      <c r="J10" s="12"/>
      <c r="K10" s="12">
        <v>33</v>
      </c>
      <c r="L10" s="12"/>
      <c r="M10" s="12"/>
      <c r="N10" s="12"/>
      <c r="O10" s="12"/>
      <c r="P10" s="12"/>
      <c r="Q10" s="12">
        <f t="shared" si="0"/>
        <v>109</v>
      </c>
      <c r="R10" s="12">
        <v>109</v>
      </c>
      <c r="S10" s="54" t="s">
        <v>148</v>
      </c>
    </row>
    <row r="11" spans="1:19">
      <c r="A11" s="54">
        <v>357</v>
      </c>
      <c r="B11" s="30" t="s">
        <v>127</v>
      </c>
      <c r="C11" s="60" t="s">
        <v>5</v>
      </c>
      <c r="D11" s="60" t="s">
        <v>91</v>
      </c>
      <c r="E11" s="60"/>
      <c r="F11" s="12"/>
      <c r="G11" s="12">
        <v>29</v>
      </c>
      <c r="H11" s="12"/>
      <c r="I11" s="12">
        <v>29</v>
      </c>
      <c r="J11" s="12"/>
      <c r="K11" s="12"/>
      <c r="L11" s="12"/>
      <c r="M11" s="12"/>
      <c r="N11" s="12"/>
      <c r="O11" s="12">
        <v>33</v>
      </c>
      <c r="P11" s="97">
        <v>33</v>
      </c>
      <c r="Q11" s="12">
        <f t="shared" si="0"/>
        <v>124</v>
      </c>
      <c r="R11" s="12">
        <v>91</v>
      </c>
      <c r="S11" s="54" t="s">
        <v>149</v>
      </c>
    </row>
    <row r="12" spans="1:19">
      <c r="A12" s="13">
        <v>358</v>
      </c>
      <c r="B12" s="39" t="s">
        <v>218</v>
      </c>
      <c r="C12" s="27" t="s">
        <v>12</v>
      </c>
      <c r="D12" s="27" t="s">
        <v>219</v>
      </c>
      <c r="E12" s="35"/>
      <c r="F12" s="35"/>
      <c r="G12" s="35"/>
      <c r="H12" s="35"/>
      <c r="I12" s="35"/>
      <c r="J12" s="35"/>
      <c r="K12" s="27">
        <v>40</v>
      </c>
      <c r="L12" s="35"/>
      <c r="M12" s="60">
        <v>33</v>
      </c>
      <c r="N12" s="35"/>
      <c r="O12" s="35"/>
      <c r="P12" s="35"/>
      <c r="Q12" s="12">
        <f t="shared" si="0"/>
        <v>73</v>
      </c>
      <c r="R12" s="12">
        <v>73</v>
      </c>
      <c r="S12" s="60" t="s">
        <v>150</v>
      </c>
    </row>
  </sheetData>
  <sortState ref="A6:Q12">
    <sortCondition descending="1" ref="Q12"/>
  </sortState>
  <mergeCells count="12">
    <mergeCell ref="S4:S5"/>
    <mergeCell ref="A4:A5"/>
    <mergeCell ref="B4:B5"/>
    <mergeCell ref="C4:C5"/>
    <mergeCell ref="D4:D5"/>
    <mergeCell ref="E4:E5"/>
    <mergeCell ref="F4:G4"/>
    <mergeCell ref="H4:I4"/>
    <mergeCell ref="J4:K4"/>
    <mergeCell ref="L4:M4"/>
    <mergeCell ref="N4:O4"/>
    <mergeCell ref="R4:R5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Footer>&amp;LJana Dlouhá&amp;CStránka &amp;P&amp;R&amp;D</oddFooter>
  </headerFooter>
  <ignoredErrors>
    <ignoredError sqref="Q6:Q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M MČR</vt:lpstr>
      <vt:lpstr>M MČR juniorů</vt:lpstr>
      <vt:lpstr>M MČR seniorů</vt:lpstr>
      <vt:lpstr>M MČR žáci</vt:lpstr>
      <vt:lpstr>Kategorie B</vt:lpstr>
      <vt:lpstr>Kategorie C</vt:lpstr>
      <vt:lpstr>Kategorie H</vt:lpstr>
      <vt:lpstr>Kategorie K</vt:lpstr>
      <vt:lpstr>'Kategorie B'!Oblast_tisku</vt:lpstr>
      <vt:lpstr>'Kategorie C'!Oblast_tisku</vt:lpstr>
      <vt:lpstr>'Kategorie H'!Oblast_tisku</vt:lpstr>
      <vt:lpstr>'Kategorie K'!Oblast_tisku</vt:lpstr>
      <vt:lpstr>'M MČR'!Oblast_tisku</vt:lpstr>
      <vt:lpstr>'M MČR juniorů'!Oblast_tisku</vt:lpstr>
      <vt:lpstr>'M MČR seniorů'!Oblast_tisku</vt:lpstr>
      <vt:lpstr>'M MČR žáci'!Oblast_tisku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Dlouhá</dc:creator>
  <cp:lastModifiedBy>Jana Dlouhá</cp:lastModifiedBy>
  <cp:lastPrinted>2016-10-10T17:43:14Z</cp:lastPrinted>
  <dcterms:created xsi:type="dcterms:W3CDTF">2016-06-28T09:40:19Z</dcterms:created>
  <dcterms:modified xsi:type="dcterms:W3CDTF">2016-10-10T18:05:17Z</dcterms:modified>
</cp:coreProperties>
</file>